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9" i="2" l="1"/>
  <c r="E10" i="2" s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<sst xmlns="http://schemas.openxmlformats.org/spreadsheetml/2006/main" count="46" uniqueCount="44">
  <si>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</si>
  <si>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</si>
  <si>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</si>
  <si>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</si>
  <si>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</si>
  <si>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</si>
  <si>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</si>
  <si>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</si>
  <si>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</si>
  <si>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</si>
  <si>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</si>
  <si>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</si>
  <si>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</si>
  <si>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</si>
  <si>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</si>
  <si>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</si>
  <si>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</si>
  <si>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</si>
  <si>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</si>
  <si>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</si>
  <si>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</si>
  <si>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</si>
  <si>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</si>
  <si>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</si>
  <si>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</si>
  <si>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</si>
  <si>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</si>
  <si>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</si>
  <si>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</si>
  <si>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</si>
  <si>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</si>
  <si>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</si>
  <si>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</si>
  <si>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</si>
  <si>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</si>
  <si>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</si>
  <si>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</si>
  <si>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</si>
  <si>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</si>
  <si>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</si>
  <si>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06.12.2019.</t>
  </si>
  <si>
    <t>остале исплате</t>
  </si>
  <si>
    <t>превоз</t>
  </si>
  <si>
    <t>ukupno оstale isplate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</si>
</sst>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6" workbookViewId="0">
      <selection activeCell="F28" sqref="F2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  <c r="D3" s="30"/>
    </row>
    <row r="7" spans="1:7" ht="18.75" x14ac:dyDescent="0.3">
      <c r="A7" s="36" t="s">
        <v>3</v>
      </c>
      <c r="B7" s="37"/>
      <c r="C7" s="38"/>
      <c r="D7" s="17">
        <v>43808</v>
      </c>
      <c r="E7" s="13">
        <f>+E15</f>
        <v>2247671.6799999997</v>
      </c>
      <c r="F7" s="9"/>
      <c r="G7" s="9"/>
    </row>
    <row r="8" spans="1:7" x14ac:dyDescent="0.25">
      <c r="A8" s="7">
        <v>1</v>
      </c>
      <c r="B8" s="8" t="s">
        <v>2</v>
      </c>
      <c r="C8" s="8"/>
      <c r="D8" s="17" t="s">
        <v>40</v>
      </c>
      <c r="E8" s="10">
        <v>2298900.4</v>
      </c>
    </row>
    <row r="9" spans="1:7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7" x14ac:dyDescent="0.25">
      <c r="A10" s="1">
        <v>3</v>
      </c>
      <c r="B10" s="39" t="s">
        <v>28</v>
      </c>
      <c r="C10" s="40"/>
      <c r="D10" s="41"/>
      <c r="E10" s="11">
        <v>-60028.72</v>
      </c>
      <c r="F10" s="28"/>
      <c r="G10"/>
    </row>
    <row r="11" spans="1:7" x14ac:dyDescent="0.25">
      <c r="A11" s="1">
        <v>4</v>
      </c>
      <c r="B11" s="39" t="s">
        <v>5</v>
      </c>
      <c r="C11" s="40"/>
      <c r="D11" s="41"/>
      <c r="E11" s="11">
        <v>9800</v>
      </c>
      <c r="F11"/>
      <c r="G11"/>
    </row>
    <row r="12" spans="1:7" x14ac:dyDescent="0.25">
      <c r="A12" s="1">
        <v>5</v>
      </c>
      <c r="B12" s="39" t="s">
        <v>6</v>
      </c>
      <c r="C12" s="40"/>
      <c r="D12" s="41"/>
      <c r="E12" s="11"/>
      <c r="F12"/>
      <c r="G12"/>
    </row>
    <row r="13" spans="1:7" x14ac:dyDescent="0.25">
      <c r="A13" s="1">
        <v>6</v>
      </c>
      <c r="B13" s="42" t="s">
        <v>7</v>
      </c>
      <c r="C13" s="50"/>
      <c r="D13" s="43"/>
      <c r="E13" s="10"/>
    </row>
    <row r="14" spans="1:7" x14ac:dyDescent="0.25">
      <c r="A14" s="4">
        <v>7</v>
      </c>
      <c r="B14" s="42" t="s">
        <v>27</v>
      </c>
      <c r="C14" s="43"/>
      <c r="D14" s="12">
        <v>43805</v>
      </c>
      <c r="E14" s="10">
        <f>+E40</f>
        <v>1000</v>
      </c>
    </row>
    <row r="15" spans="1:7" x14ac:dyDescent="0.25">
      <c r="A15" s="44" t="s">
        <v>8</v>
      </c>
      <c r="B15" s="45"/>
      <c r="C15" s="45"/>
      <c r="D15" s="46"/>
      <c r="E15" s="13">
        <f>+E8+E9+E10+E11+E12+E13-E14</f>
        <v>2247671.6799999997</v>
      </c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/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>
        <v>1000</v>
      </c>
      <c r="F38"/>
      <c r="G38" s="28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1000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D8" sqref="D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43808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>
        <v>1</v>
      </c>
      <c r="B8" s="23"/>
      <c r="C8" s="23" t="s">
        <v>41</v>
      </c>
      <c r="D8" s="31" t="s">
        <v>42</v>
      </c>
      <c r="E8" s="32">
        <v>1000</v>
      </c>
    </row>
    <row r="9" spans="1:8" s="24" customFormat="1" x14ac:dyDescent="0.25">
      <c r="A9" s="23"/>
      <c r="B9" s="23"/>
      <c r="C9" s="23"/>
      <c r="D9" s="33" t="s">
        <v>43</v>
      </c>
      <c r="E9" s="35">
        <f>SUM(E8:E8)</f>
        <v>1000</v>
      </c>
    </row>
    <row r="10" spans="1:8" x14ac:dyDescent="0.25">
      <c r="A10" s="8"/>
      <c r="B10" s="8"/>
      <c r="C10" s="8"/>
      <c r="D10" s="23" t="s">
        <v>39</v>
      </c>
      <c r="E10" s="34">
        <f>+E9</f>
        <v>1000</v>
      </c>
    </row>
    <row r="11" spans="1:8" x14ac:dyDescent="0.25">
      <c r="A11" s="8"/>
      <c r="B11" s="8"/>
      <c r="C11" s="8"/>
      <c r="D11" s="8"/>
      <c r="E1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2019-12-10T09:55:32Z</dcterms:modified>
</cp:coreProperties>
</file>