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3" i="2" l="1"/>
  <c r="E12" i="2"/>
  <c r="E10" i="2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<sst xmlns="http://schemas.openxmlformats.org/spreadsheetml/2006/main" count="56" uniqueCount="54">
  <si>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</si>
  <si>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</si>
  <si>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</si>
  <si>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</si>
  <si>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</si>
  <si>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</si>
  <si>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</si>
  <si>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</si>
  <si>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</si>
  <si>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</si>
  <si>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</si>
  <si>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</si>
  <si>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</si>
  <si>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</si>
  <si>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</si>
  <si>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</si>
  <si>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</si>
  <si>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</si>
  <si>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</si>
  <si>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</si>
  <si>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</si>
  <si>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</si>
  <si>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</si>
  <si>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</si>
  <si>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</si>
  <si>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</si>
  <si>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</si>
  <si>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</si>
  <si>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</si>
  <si>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</si>
  <si>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</si>
  <si>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</si>
  <si>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</si>
  <si>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</si>
  <si>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</si>
  <si>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</si>
  <si>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</si>
  <si>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</si>
  <si>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</si>
  <si>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</si>
  <si>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</si>
  <si>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svega potrošeno</t>
  </si>
  <si>
    <t>ПЛАТА</t>
  </si>
  <si>
    <t>ukupno plata</t>
  </si>
  <si>
    <t>04.01.2021.</t>
  </si>
  <si>
    <t>5.1.2021.</t>
  </si>
  <si>
    <t>КПП 076</t>
  </si>
  <si>
    <t>КРВ</t>
  </si>
  <si>
    <t>OPŠTA BOLNICA CUPRIJA</t>
  </si>
  <si>
    <t>ZAVOD ZA TRANSFUZIJU NIŠ</t>
  </si>
  <si>
    <t>ukupno krv</t>
  </si>
  <si>
    <t>KПП 07А</t>
  </si>
  <si>
    <t>ДЕО ПЛАТЕ</t>
  </si>
  <si>
    <t>05.01.2021.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</si>
</sst>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Border="1"/>
    <xf numFmtId="4" fontId="0" fillId="0" borderId="1" xfId="0" applyNumberFormat="1" applyFont="1" applyBorder="1"/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0" xfId="0" applyNumberFormat="1" applyFont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4" workbookViewId="0">
      <selection activeCell="I26" sqref="H24:I26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51" t="s">
        <v>3</v>
      </c>
      <c r="B7" s="52"/>
      <c r="C7" s="53"/>
      <c r="D7" s="16" t="s">
        <v>45</v>
      </c>
      <c r="E7" s="12">
        <f>+E15</f>
        <v>3937999.5000000005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44</v>
      </c>
      <c r="E8" s="10">
        <v>1901330.57</v>
      </c>
    </row>
    <row r="9" spans="1:11" x14ac:dyDescent="0.25">
      <c r="A9" s="1">
        <v>2</v>
      </c>
      <c r="B9" s="45" t="s">
        <v>4</v>
      </c>
      <c r="C9" s="46"/>
      <c r="D9" s="47"/>
      <c r="E9" s="11"/>
      <c r="F9"/>
      <c r="G9"/>
    </row>
    <row r="10" spans="1:11" x14ac:dyDescent="0.25">
      <c r="A10" s="1">
        <v>3</v>
      </c>
      <c r="B10" s="45" t="s">
        <v>39</v>
      </c>
      <c r="C10" s="46"/>
      <c r="D10" s="47"/>
      <c r="E10" s="10">
        <v>2812564.87</v>
      </c>
      <c r="F10" s="26"/>
      <c r="G10"/>
      <c r="J10" s="2" t="s">
        <v>38</v>
      </c>
    </row>
    <row r="11" spans="1:11" x14ac:dyDescent="0.25">
      <c r="A11" s="1">
        <v>4</v>
      </c>
      <c r="B11" s="45" t="s">
        <v>5</v>
      </c>
      <c r="C11" s="46"/>
      <c r="D11" s="47"/>
      <c r="E11" s="11">
        <v>1900</v>
      </c>
      <c r="F11"/>
      <c r="G11"/>
    </row>
    <row r="12" spans="1:11" x14ac:dyDescent="0.25">
      <c r="A12" s="1">
        <v>5</v>
      </c>
      <c r="B12" s="45" t="s">
        <v>6</v>
      </c>
      <c r="C12" s="46"/>
      <c r="D12" s="47"/>
      <c r="E12" s="11"/>
      <c r="F12"/>
      <c r="G12"/>
      <c r="H12" s="9"/>
    </row>
    <row r="13" spans="1:11" x14ac:dyDescent="0.25">
      <c r="A13" s="1">
        <v>6</v>
      </c>
      <c r="B13" s="48" t="s">
        <v>7</v>
      </c>
      <c r="C13" s="49"/>
      <c r="D13" s="50"/>
      <c r="E13" s="10"/>
    </row>
    <row r="14" spans="1:11" x14ac:dyDescent="0.25">
      <c r="A14" s="4">
        <v>7</v>
      </c>
      <c r="B14" s="48" t="s">
        <v>27</v>
      </c>
      <c r="C14" s="50"/>
      <c r="D14" s="29">
        <v>44201</v>
      </c>
      <c r="E14" s="10">
        <f>+E40</f>
        <v>777795.94</v>
      </c>
    </row>
    <row r="15" spans="1:11" x14ac:dyDescent="0.25">
      <c r="A15" s="42" t="s">
        <v>8</v>
      </c>
      <c r="B15" s="43"/>
      <c r="C15" s="43"/>
      <c r="D15" s="44"/>
      <c r="E15" s="12">
        <f>+E8+E9+E10+E11+E12+E13-E14</f>
        <v>3937999.5000000005</v>
      </c>
    </row>
    <row r="16" spans="1:11" x14ac:dyDescent="0.25">
      <c r="K16" s="2" t="s">
        <v>40</v>
      </c>
    </row>
    <row r="18" spans="1:7" x14ac:dyDescent="0.25">
      <c r="A18" s="54" t="s">
        <v>9</v>
      </c>
      <c r="B18" s="55"/>
      <c r="C18" s="55"/>
      <c r="D18" s="55"/>
      <c r="E18" s="56"/>
    </row>
    <row r="19" spans="1:7" x14ac:dyDescent="0.25">
      <c r="A19" s="3">
        <v>1</v>
      </c>
      <c r="B19" s="45" t="s">
        <v>10</v>
      </c>
      <c r="C19" s="46"/>
      <c r="D19" s="47"/>
      <c r="E19" s="11">
        <v>19442.45</v>
      </c>
      <c r="F19" s="26"/>
      <c r="G19"/>
    </row>
    <row r="20" spans="1:7" x14ac:dyDescent="0.25">
      <c r="A20" s="3">
        <v>2</v>
      </c>
      <c r="B20" s="45" t="s">
        <v>11</v>
      </c>
      <c r="C20" s="46"/>
      <c r="D20" s="47"/>
      <c r="E20" s="11"/>
      <c r="F20"/>
      <c r="G20"/>
    </row>
    <row r="21" spans="1:7" x14ac:dyDescent="0.25">
      <c r="A21" s="3">
        <v>3</v>
      </c>
      <c r="B21" s="45" t="s">
        <v>12</v>
      </c>
      <c r="C21" s="46"/>
      <c r="D21" s="47"/>
      <c r="E21" s="11"/>
      <c r="F21"/>
      <c r="G21"/>
    </row>
    <row r="22" spans="1:7" x14ac:dyDescent="0.25">
      <c r="A22" s="3">
        <v>4</v>
      </c>
      <c r="B22" s="45" t="s">
        <v>13</v>
      </c>
      <c r="C22" s="46"/>
      <c r="D22" s="47"/>
      <c r="E22" s="11"/>
      <c r="F22"/>
      <c r="G22"/>
    </row>
    <row r="23" spans="1:7" x14ac:dyDescent="0.25">
      <c r="A23" s="3">
        <v>5</v>
      </c>
      <c r="B23" s="45" t="s">
        <v>14</v>
      </c>
      <c r="C23" s="46"/>
      <c r="D23" s="47"/>
      <c r="E23" s="11"/>
      <c r="F23"/>
      <c r="G23"/>
    </row>
    <row r="24" spans="1:7" x14ac:dyDescent="0.25">
      <c r="A24" s="3">
        <v>6</v>
      </c>
      <c r="B24" s="45" t="s">
        <v>15</v>
      </c>
      <c r="C24" s="46"/>
      <c r="D24" s="47"/>
      <c r="E24" s="11"/>
      <c r="F24"/>
      <c r="G24"/>
    </row>
    <row r="25" spans="1:7" x14ac:dyDescent="0.25">
      <c r="A25" s="3">
        <v>7</v>
      </c>
      <c r="B25" s="45" t="s">
        <v>16</v>
      </c>
      <c r="C25" s="46"/>
      <c r="D25" s="47"/>
      <c r="E25" s="11"/>
      <c r="F25"/>
      <c r="G25"/>
    </row>
    <row r="26" spans="1:7" x14ac:dyDescent="0.25">
      <c r="A26" s="3">
        <v>8</v>
      </c>
      <c r="B26" s="45" t="s">
        <v>17</v>
      </c>
      <c r="C26" s="46"/>
      <c r="D26" s="47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>
        <v>758353.49</v>
      </c>
      <c r="F28"/>
      <c r="G28"/>
    </row>
    <row r="29" spans="1:7" x14ac:dyDescent="0.25">
      <c r="A29" s="3">
        <v>11</v>
      </c>
      <c r="B29" s="45" t="s">
        <v>20</v>
      </c>
      <c r="C29" s="46"/>
      <c r="D29" s="47"/>
      <c r="E29" s="11"/>
      <c r="F29"/>
      <c r="G29"/>
    </row>
    <row r="30" spans="1:7" x14ac:dyDescent="0.25">
      <c r="A30" s="3">
        <v>12</v>
      </c>
      <c r="B30" s="45" t="s">
        <v>21</v>
      </c>
      <c r="C30" s="46"/>
      <c r="D30" s="47"/>
      <c r="E30" s="11"/>
      <c r="F30"/>
      <c r="G30"/>
    </row>
    <row r="31" spans="1:7" x14ac:dyDescent="0.25">
      <c r="A31" s="3">
        <v>13</v>
      </c>
      <c r="B31" s="45" t="s">
        <v>22</v>
      </c>
      <c r="C31" s="46"/>
      <c r="D31" s="47"/>
      <c r="E31" s="11"/>
      <c r="F31"/>
      <c r="G31"/>
    </row>
    <row r="32" spans="1:7" x14ac:dyDescent="0.25">
      <c r="A32" s="3">
        <v>14</v>
      </c>
      <c r="B32" s="45" t="s">
        <v>23</v>
      </c>
      <c r="C32" s="46"/>
      <c r="D32" s="47"/>
      <c r="E32" s="11"/>
      <c r="F32"/>
      <c r="G32"/>
    </row>
    <row r="33" spans="1:7" x14ac:dyDescent="0.25">
      <c r="A33" s="3">
        <v>15</v>
      </c>
      <c r="B33" s="45" t="s">
        <v>24</v>
      </c>
      <c r="C33" s="46"/>
      <c r="D33" s="47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8" t="s">
        <v>25</v>
      </c>
      <c r="C38" s="49"/>
      <c r="D38" s="50"/>
      <c r="E38" s="11"/>
      <c r="F38"/>
      <c r="G38" s="26"/>
    </row>
    <row r="39" spans="1:7" x14ac:dyDescent="0.25">
      <c r="A39" s="3">
        <v>17</v>
      </c>
      <c r="B39" s="39"/>
      <c r="C39" s="40"/>
      <c r="D39" s="41"/>
      <c r="E39" s="11"/>
      <c r="F39"/>
      <c r="G39"/>
    </row>
    <row r="40" spans="1:7" x14ac:dyDescent="0.25">
      <c r="A40" s="42" t="s">
        <v>26</v>
      </c>
      <c r="B40" s="43"/>
      <c r="C40" s="43"/>
      <c r="D40" s="44"/>
      <c r="E40" s="12">
        <f>SUM(E19:E39)</f>
        <v>777795.94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L11" sqref="L11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57" t="s">
        <v>53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x14ac:dyDescent="0.25">
      <c r="A8" s="8">
        <v>1</v>
      </c>
      <c r="B8" s="8" t="s">
        <v>46</v>
      </c>
      <c r="C8" s="8" t="s">
        <v>47</v>
      </c>
      <c r="D8" s="35" t="s">
        <v>48</v>
      </c>
      <c r="E8" s="36">
        <v>54632.98</v>
      </c>
    </row>
    <row r="9" spans="1:8" x14ac:dyDescent="0.25">
      <c r="A9" s="8"/>
      <c r="B9" s="8"/>
      <c r="C9" s="8"/>
      <c r="D9" s="35" t="s">
        <v>49</v>
      </c>
      <c r="E9" s="36">
        <v>703720.51</v>
      </c>
    </row>
    <row r="10" spans="1:8" x14ac:dyDescent="0.25">
      <c r="A10" s="8"/>
      <c r="B10" s="8"/>
      <c r="C10" s="8"/>
      <c r="D10" s="37" t="s">
        <v>50</v>
      </c>
      <c r="E10" s="38">
        <f>SUM(E8:E9)</f>
        <v>758353.49</v>
      </c>
    </row>
    <row r="11" spans="1:8" x14ac:dyDescent="0.25">
      <c r="A11" s="8">
        <v>3</v>
      </c>
      <c r="B11" s="8" t="s">
        <v>51</v>
      </c>
      <c r="C11" s="8" t="s">
        <v>42</v>
      </c>
      <c r="D11" s="31" t="s">
        <v>52</v>
      </c>
      <c r="E11" s="32">
        <v>19442.45</v>
      </c>
    </row>
    <row r="12" spans="1:8" s="22" customFormat="1" x14ac:dyDescent="0.25">
      <c r="A12" s="8"/>
      <c r="B12" s="8"/>
      <c r="C12" s="8"/>
      <c r="D12" s="33" t="s">
        <v>43</v>
      </c>
      <c r="E12" s="34">
        <f>SUM(E11)</f>
        <v>19442.45</v>
      </c>
    </row>
    <row r="13" spans="1:8" x14ac:dyDescent="0.25">
      <c r="A13" s="8"/>
      <c r="B13" s="8"/>
      <c r="C13" s="8"/>
      <c r="D13" s="30" t="s">
        <v>41</v>
      </c>
      <c r="E13" s="28">
        <f>+E10+E12</f>
        <v>777795.94</v>
      </c>
      <c r="F13" s="21"/>
      <c r="G13" s="21"/>
    </row>
    <row r="14" spans="1:8" x14ac:dyDescent="0.25">
      <c r="A14" s="8"/>
      <c r="B14" s="8"/>
      <c r="C14" s="8"/>
      <c r="D14" s="8"/>
      <c r="E14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2021-01-11T13:37:46Z</dcterms:modified>
</cp:coreProperties>
</file>