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9" i="1" l="1"/>
  <c r="E10" i="1"/>
  <c r="D14" i="1" l="1"/>
  <c r="E40" i="1" l="1"/>
  <c r="E14" i="1" l="1"/>
  <c r="E15" i="1" s="1"/>
  <c r="E7" i="1" l="1"/>
</calcChain>
</file>

<file path=xl/sharedStrings.xml><?xml version="1.0" encoding="utf-8"?>
<sst xmlns="http://schemas.openxmlformats.org/spreadsheetml/2006/main" count="56" uniqueCount="54">
  <si>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</si>
  <si>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</si>
  <si>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</si>
  <si>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</si>
  <si>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</si>
  <si>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</si>
  <si>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</si>
  <si>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</si>
  <si>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</si>
  <si>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</si>
  <si>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</si>
  <si>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</si>
  <si>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</si>
  <si>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</si>
  <si>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</si>
  <si>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</si>
  <si>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</si>
  <si>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</si>
  <si>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</si>
  <si>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</si>
  <si>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</si>
  <si>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</si>
  <si>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</si>
  <si>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</si>
  <si>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</si>
  <si>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</si>
  <si>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</si>
  <si>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</si>
  <si>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</si>
  <si>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</si>
  <si>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</si>
  <si>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</si>
  <si>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</si>
  <si>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</si>
  <si>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</si>
  <si>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</si>
  <si>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</si>
  <si>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</si>
  <si>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</si>
  <si>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29.04.2022.</t>
  </si>
  <si>
    <t>KPP085</t>
  </si>
  <si>
    <t>SANITETSKI MATERIJAL</t>
  </si>
  <si>
    <t>05.05.2022.</t>
  </si>
  <si>
    <t>FLORA KOMERC</t>
  </si>
  <si>
    <t>DIAHEM GRAMIM</t>
  </si>
  <si>
    <t>ECOTRADE</t>
  </si>
  <si>
    <t>SINOFARM</t>
  </si>
  <si>
    <t>TREN</t>
  </si>
  <si>
    <t>VICOR</t>
  </si>
  <si>
    <t>DEXON</t>
  </si>
  <si>
    <t>MIHAJLOVIC STR</t>
  </si>
  <si>
    <t>DON DON DOO</t>
  </si>
  <si>
    <t>KPP07D</t>
  </si>
  <si>
    <t>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</si>
</sst>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K16" sqref="K1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7" width="12.7109375" style="2" bestFit="1" customWidth="1"/>
    <col min="8" max="8" width="12.42578125" style="2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8" t="s">
        <v>3</v>
      </c>
      <c r="B7" s="49"/>
      <c r="C7" s="50"/>
      <c r="D7" s="17" t="s">
        <v>42</v>
      </c>
      <c r="E7" s="13">
        <f>+E15</f>
        <v>3745998.35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44685</v>
      </c>
      <c r="E8" s="10">
        <v>4652321.09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38</v>
      </c>
      <c r="C10" s="43"/>
      <c r="D10" s="44"/>
      <c r="E10" s="11">
        <f>281305.2+383904</f>
        <v>665209.19999999995</v>
      </c>
      <c r="F10" s="27"/>
      <c r="G10" s="27"/>
    </row>
    <row r="11" spans="1:8" x14ac:dyDescent="0.25">
      <c r="A11" s="1">
        <v>4</v>
      </c>
      <c r="B11" s="42" t="s">
        <v>5</v>
      </c>
      <c r="C11" s="43"/>
      <c r="D11" s="44"/>
      <c r="E11" s="11">
        <v>8200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8" x14ac:dyDescent="0.25">
      <c r="A13" s="1">
        <v>6</v>
      </c>
      <c r="B13" s="45" t="s">
        <v>7</v>
      </c>
      <c r="C13" s="46"/>
      <c r="D13" s="47"/>
      <c r="E13" s="10"/>
    </row>
    <row r="14" spans="1:8" x14ac:dyDescent="0.25">
      <c r="A14" s="4">
        <v>7</v>
      </c>
      <c r="B14" s="45" t="s">
        <v>27</v>
      </c>
      <c r="C14" s="47"/>
      <c r="D14" s="12">
        <f>+D8</f>
        <v>44685</v>
      </c>
      <c r="E14" s="10">
        <f>+E40</f>
        <v>1579731.94</v>
      </c>
    </row>
    <row r="15" spans="1:8" x14ac:dyDescent="0.25">
      <c r="A15" s="39" t="s">
        <v>8</v>
      </c>
      <c r="B15" s="40"/>
      <c r="C15" s="40"/>
      <c r="D15" s="41"/>
      <c r="E15" s="13">
        <f>+E8+E9+E10+E11+E12+E13-E14</f>
        <v>3745998.35</v>
      </c>
      <c r="G15" s="9"/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>
        <v>18060</v>
      </c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>
        <v>219837.56</v>
      </c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8">
        <v>218666.67</v>
      </c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/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"/>
      <c r="F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>
        <f>457958.51+E10</f>
        <v>1123167.71</v>
      </c>
      <c r="F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5" t="s">
        <v>25</v>
      </c>
      <c r="C38" s="46"/>
      <c r="D38" s="47"/>
      <c r="E38" s="11"/>
      <c r="F38"/>
      <c r="G38" s="27"/>
    </row>
    <row r="39" spans="1:7" x14ac:dyDescent="0.25">
      <c r="A39" s="3">
        <v>17</v>
      </c>
      <c r="B39" s="36"/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1579731.94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activeCell="E15" sqref="E15:E1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39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31" t="s">
        <v>40</v>
      </c>
      <c r="C8" s="31" t="s">
        <v>41</v>
      </c>
      <c r="D8" s="32" t="s">
        <v>43</v>
      </c>
      <c r="E8" s="33">
        <v>90104.4</v>
      </c>
    </row>
    <row r="9" spans="1:8" s="30" customFormat="1" x14ac:dyDescent="0.25">
      <c r="A9" s="31"/>
      <c r="B9" s="31"/>
      <c r="C9" s="31"/>
      <c r="D9" s="32" t="s">
        <v>44</v>
      </c>
      <c r="E9" s="33">
        <v>63275.61</v>
      </c>
    </row>
    <row r="10" spans="1:8" s="30" customFormat="1" x14ac:dyDescent="0.25">
      <c r="A10" s="31"/>
      <c r="B10" s="31"/>
      <c r="C10" s="31"/>
      <c r="D10" s="32" t="s">
        <v>45</v>
      </c>
      <c r="E10" s="35">
        <v>31796</v>
      </c>
    </row>
    <row r="11" spans="1:8" s="30" customFormat="1" x14ac:dyDescent="0.25">
      <c r="A11" s="31"/>
      <c r="B11" s="31"/>
      <c r="C11" s="31"/>
      <c r="D11" s="32" t="s">
        <v>46</v>
      </c>
      <c r="E11" s="33">
        <v>7012.5</v>
      </c>
    </row>
    <row r="12" spans="1:8" s="30" customFormat="1" x14ac:dyDescent="0.25">
      <c r="A12" s="31"/>
      <c r="B12" s="31"/>
      <c r="C12" s="31"/>
      <c r="D12" s="32" t="s">
        <v>47</v>
      </c>
      <c r="E12" s="33">
        <v>113556</v>
      </c>
    </row>
    <row r="13" spans="1:8" s="30" customFormat="1" x14ac:dyDescent="0.25">
      <c r="A13" s="31"/>
      <c r="B13" s="31"/>
      <c r="C13" s="31"/>
      <c r="D13" s="32" t="s">
        <v>48</v>
      </c>
      <c r="E13" s="33">
        <v>56094</v>
      </c>
    </row>
    <row r="14" spans="1:8" s="30" customFormat="1" x14ac:dyDescent="0.25">
      <c r="A14" s="8"/>
      <c r="B14" s="8"/>
      <c r="C14" s="8"/>
      <c r="D14" s="32" t="s">
        <v>49</v>
      </c>
      <c r="E14" s="33">
        <v>96120</v>
      </c>
    </row>
    <row r="15" spans="1:8" s="30" customFormat="1" x14ac:dyDescent="0.25">
      <c r="A15" s="8"/>
      <c r="B15" s="8"/>
      <c r="C15" s="8"/>
      <c r="D15" s="32"/>
      <c r="E15" s="33">
        <v>457958.51</v>
      </c>
    </row>
    <row r="16" spans="1:8" s="30" customFormat="1" x14ac:dyDescent="0.25">
      <c r="A16" s="8"/>
      <c r="B16" s="8" t="s">
        <v>52</v>
      </c>
      <c r="C16" s="8" t="s">
        <v>53</v>
      </c>
      <c r="D16" s="34" t="s">
        <v>50</v>
      </c>
      <c r="E16" s="54">
        <v>205174.14</v>
      </c>
    </row>
    <row r="17" spans="1:5" s="30" customFormat="1" x14ac:dyDescent="0.25">
      <c r="A17" s="8"/>
      <c r="B17" s="8"/>
      <c r="C17" s="8"/>
      <c r="D17" s="34" t="s">
        <v>51</v>
      </c>
      <c r="E17" s="55">
        <v>13492.53</v>
      </c>
    </row>
    <row r="18" spans="1:5" s="30" customFormat="1" x14ac:dyDescent="0.25">
      <c r="A18" s="8"/>
      <c r="B18" s="8"/>
      <c r="C18" s="8"/>
      <c r="D18" s="34"/>
      <c r="E18" s="55">
        <v>218666.67</v>
      </c>
    </row>
    <row r="24" spans="1:5" x14ac:dyDescent="0.25">
      <c r="E24" s="2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2022-05-06T11:10:06Z</dcterms:modified>
</cp:coreProperties>
</file>