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0" i="1" l="1"/>
  <c r="D14" i="1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<sst xmlns="http://schemas.openxmlformats.org/spreadsheetml/2006/main" count="64" uniqueCount="62">
  <si>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</si>
  <si>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</si>
  <si>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</si>
  <si>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</si>
  <si>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</si>
  <si>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</si>
  <si>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</si>
  <si>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</si>
  <si>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</si>
  <si>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</si>
  <si>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</si>
  <si>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</si>
  <si>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</si>
  <si>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</si>
  <si>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</si>
  <si>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</si>
  <si>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</si>
  <si>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</si>
  <si>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</si>
  <si>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</si>
  <si>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</si>
  <si>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</si>
  <si>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</si>
  <si>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</si>
  <si>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</si>
  <si>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</si>
  <si>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</si>
  <si>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</si>
  <si>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</si>
  <si>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</si>
  <si>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</si>
  <si>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</si>
  <si>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</si>
  <si>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</si>
  <si>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</si>
  <si>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</si>
  <si>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</si>
  <si>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</si>
  <si>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Прилив средстава од РФЗО-а по уговору за 2022.год.</t>
  </si>
  <si>
    <t>SINOFARM DOO</t>
  </si>
  <si>
    <t>14.06.2022.</t>
  </si>
  <si>
    <t>BRAUN ADRIA</t>
  </si>
  <si>
    <t>FLORA - KOMERC</t>
  </si>
  <si>
    <t>GOSPER DOO</t>
  </si>
  <si>
    <t>DEXON</t>
  </si>
  <si>
    <t>OMNI MEDIKAL D.O.O.</t>
  </si>
  <si>
    <t>METRECO D.O.O.</t>
  </si>
  <si>
    <t>GALEN - FOKUS</t>
  </si>
  <si>
    <t>JUNIKOM</t>
  </si>
  <si>
    <t>VICOR</t>
  </si>
  <si>
    <t>ECOTRADE BG</t>
  </si>
  <si>
    <t>MALKER</t>
  </si>
  <si>
    <t>DIACOR</t>
  </si>
  <si>
    <t>TREN DOO</t>
  </si>
  <si>
    <t>APOTEKA BEOGRAD</t>
  </si>
  <si>
    <t>ALPHA IMAGING DOO</t>
  </si>
  <si>
    <t>PROMEDIA</t>
  </si>
  <si>
    <t>SUPERLAB</t>
  </si>
  <si>
    <t>BEOHEM-3</t>
  </si>
  <si>
    <t>AUDIOVOX</t>
  </si>
  <si>
    <t>KPP085</t>
  </si>
  <si>
    <t>SANITETSKI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</si>
</sst>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0" fontId="0" fillId="0" borderId="1" xfId="0" applyFont="1" applyBorder="1"/>
    <xf numFmtId="49" fontId="5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J18" sqref="J1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29"/>
    </row>
    <row r="7" spans="1:8" ht="18.75" x14ac:dyDescent="0.3">
      <c r="A7" s="49" t="s">
        <v>3</v>
      </c>
      <c r="B7" s="50"/>
      <c r="C7" s="51"/>
      <c r="D7" s="17">
        <v>44727</v>
      </c>
      <c r="E7" s="13">
        <f>+E15</f>
        <v>5346220.24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 t="s">
        <v>40</v>
      </c>
      <c r="E8" s="10">
        <v>6610943.9100000001</v>
      </c>
    </row>
    <row r="9" spans="1:8" x14ac:dyDescent="0.25">
      <c r="A9" s="1">
        <v>2</v>
      </c>
      <c r="B9" s="43" t="s">
        <v>4</v>
      </c>
      <c r="C9" s="44"/>
      <c r="D9" s="45"/>
      <c r="E9" s="11"/>
      <c r="F9"/>
      <c r="G9"/>
    </row>
    <row r="10" spans="1:8" x14ac:dyDescent="0.25">
      <c r="A10" s="1">
        <v>3</v>
      </c>
      <c r="B10" s="43" t="s">
        <v>38</v>
      </c>
      <c r="C10" s="44"/>
      <c r="D10" s="45"/>
      <c r="E10" s="11">
        <f>2261842.77-E11</f>
        <v>2253892.77</v>
      </c>
      <c r="F10" s="27"/>
      <c r="G10"/>
    </row>
    <row r="11" spans="1:8" x14ac:dyDescent="0.25">
      <c r="A11" s="1">
        <v>4</v>
      </c>
      <c r="B11" s="43" t="s">
        <v>5</v>
      </c>
      <c r="C11" s="44"/>
      <c r="D11" s="45"/>
      <c r="E11" s="11">
        <v>7950</v>
      </c>
      <c r="F11"/>
      <c r="G11"/>
    </row>
    <row r="12" spans="1:8" x14ac:dyDescent="0.25">
      <c r="A12" s="1">
        <v>5</v>
      </c>
      <c r="B12" s="43" t="s">
        <v>6</v>
      </c>
      <c r="C12" s="44"/>
      <c r="D12" s="45"/>
      <c r="E12" s="11"/>
      <c r="F12"/>
      <c r="G12"/>
      <c r="H12" s="9"/>
    </row>
    <row r="13" spans="1:8" x14ac:dyDescent="0.25">
      <c r="A13" s="1">
        <v>6</v>
      </c>
      <c r="B13" s="46" t="s">
        <v>7</v>
      </c>
      <c r="C13" s="47"/>
      <c r="D13" s="48"/>
      <c r="E13" s="10"/>
    </row>
    <row r="14" spans="1:8" x14ac:dyDescent="0.25">
      <c r="A14" s="4">
        <v>7</v>
      </c>
      <c r="B14" s="46" t="s">
        <v>27</v>
      </c>
      <c r="C14" s="48"/>
      <c r="D14" s="12" t="str">
        <f>+D8</f>
        <v>14.06.2022.</v>
      </c>
      <c r="E14" s="10">
        <f>+E40</f>
        <v>3526566.44</v>
      </c>
    </row>
    <row r="15" spans="1:8" x14ac:dyDescent="0.25">
      <c r="A15" s="40" t="s">
        <v>8</v>
      </c>
      <c r="B15" s="41"/>
      <c r="C15" s="41"/>
      <c r="D15" s="42"/>
      <c r="E15" s="13">
        <f>+E8+E9+E10+E11+E12+E13-E14</f>
        <v>5346220.24</v>
      </c>
      <c r="G15" s="9"/>
    </row>
    <row r="18" spans="1:7" x14ac:dyDescent="0.25">
      <c r="A18" s="52" t="s">
        <v>9</v>
      </c>
      <c r="B18" s="53"/>
      <c r="C18" s="53"/>
      <c r="D18" s="53"/>
      <c r="E18" s="54"/>
    </row>
    <row r="19" spans="1:7" x14ac:dyDescent="0.25">
      <c r="A19" s="3">
        <v>1</v>
      </c>
      <c r="B19" s="43" t="s">
        <v>10</v>
      </c>
      <c r="C19" s="44"/>
      <c r="D19" s="45"/>
      <c r="E19" s="11"/>
      <c r="F19"/>
      <c r="G19"/>
    </row>
    <row r="20" spans="1:7" x14ac:dyDescent="0.25">
      <c r="A20" s="3">
        <v>2</v>
      </c>
      <c r="B20" s="43" t="s">
        <v>11</v>
      </c>
      <c r="C20" s="44"/>
      <c r="D20" s="45"/>
      <c r="E20" s="11"/>
      <c r="F20"/>
      <c r="G20"/>
    </row>
    <row r="21" spans="1:7" x14ac:dyDescent="0.25">
      <c r="A21" s="3">
        <v>3</v>
      </c>
      <c r="B21" s="43" t="s">
        <v>12</v>
      </c>
      <c r="C21" s="44"/>
      <c r="D21" s="45"/>
      <c r="E21" s="11"/>
      <c r="F21"/>
      <c r="G21"/>
    </row>
    <row r="22" spans="1:7" x14ac:dyDescent="0.25">
      <c r="A22" s="3">
        <v>4</v>
      </c>
      <c r="B22" s="43" t="s">
        <v>13</v>
      </c>
      <c r="C22" s="44"/>
      <c r="D22" s="45"/>
      <c r="E22" s="11"/>
      <c r="F22"/>
      <c r="G22"/>
    </row>
    <row r="23" spans="1:7" x14ac:dyDescent="0.25">
      <c r="A23" s="3">
        <v>5</v>
      </c>
      <c r="B23" s="43" t="s">
        <v>14</v>
      </c>
      <c r="C23" s="44"/>
      <c r="D23" s="45"/>
      <c r="E23" s="11"/>
      <c r="F23"/>
      <c r="G23"/>
    </row>
    <row r="24" spans="1:7" x14ac:dyDescent="0.25">
      <c r="A24" s="3">
        <v>6</v>
      </c>
      <c r="B24" s="43" t="s">
        <v>15</v>
      </c>
      <c r="C24" s="44"/>
      <c r="D24" s="45"/>
      <c r="E24" s="11"/>
      <c r="F24"/>
      <c r="G24"/>
    </row>
    <row r="25" spans="1:7" x14ac:dyDescent="0.25">
      <c r="A25" s="3">
        <v>7</v>
      </c>
      <c r="B25" s="43" t="s">
        <v>16</v>
      </c>
      <c r="C25" s="44"/>
      <c r="D25" s="45"/>
      <c r="E25" s="11"/>
      <c r="F25"/>
      <c r="G25"/>
    </row>
    <row r="26" spans="1:7" x14ac:dyDescent="0.25">
      <c r="A26" s="3">
        <v>8</v>
      </c>
      <c r="B26" s="43" t="s">
        <v>17</v>
      </c>
      <c r="C26" s="44"/>
      <c r="D26" s="45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3" t="s">
        <v>20</v>
      </c>
      <c r="C29" s="44"/>
      <c r="D29" s="45"/>
      <c r="E29" s="11">
        <v>3526566.44</v>
      </c>
      <c r="F29"/>
      <c r="G29"/>
    </row>
    <row r="30" spans="1:7" x14ac:dyDescent="0.25">
      <c r="A30" s="3">
        <v>12</v>
      </c>
      <c r="B30" s="43" t="s">
        <v>21</v>
      </c>
      <c r="C30" s="44"/>
      <c r="D30" s="45"/>
      <c r="E30" s="11"/>
      <c r="F30"/>
      <c r="G30"/>
    </row>
    <row r="31" spans="1:7" x14ac:dyDescent="0.25">
      <c r="A31" s="3">
        <v>13</v>
      </c>
      <c r="B31" s="43" t="s">
        <v>22</v>
      </c>
      <c r="C31" s="44"/>
      <c r="D31" s="45"/>
      <c r="E31" s="11"/>
      <c r="F31"/>
      <c r="G31"/>
    </row>
    <row r="32" spans="1:7" x14ac:dyDescent="0.25">
      <c r="A32" s="3">
        <v>14</v>
      </c>
      <c r="B32" s="43" t="s">
        <v>23</v>
      </c>
      <c r="C32" s="44"/>
      <c r="D32" s="45"/>
      <c r="E32" s="11"/>
      <c r="F32"/>
      <c r="G32"/>
    </row>
    <row r="33" spans="1:7" x14ac:dyDescent="0.25">
      <c r="A33" s="3">
        <v>15</v>
      </c>
      <c r="B33" s="43" t="s">
        <v>24</v>
      </c>
      <c r="C33" s="44"/>
      <c r="D33" s="45"/>
      <c r="E33" s="11"/>
      <c r="F33"/>
      <c r="G33"/>
    </row>
    <row r="34" spans="1:7" x14ac:dyDescent="0.25">
      <c r="A34" s="3"/>
      <c r="B34" s="24" t="s">
        <v>36</v>
      </c>
      <c r="C34" s="25"/>
      <c r="D34" s="26"/>
      <c r="E34" s="11"/>
      <c r="F34" s="23"/>
      <c r="G34" s="23"/>
    </row>
    <row r="35" spans="1:7" x14ac:dyDescent="0.25">
      <c r="A35" s="3"/>
      <c r="B35" s="24" t="s">
        <v>37</v>
      </c>
      <c r="C35" s="25"/>
      <c r="D35" s="26"/>
      <c r="E35" s="11"/>
      <c r="F35" s="23"/>
      <c r="G35" s="23"/>
    </row>
    <row r="36" spans="1:7" x14ac:dyDescent="0.25">
      <c r="A36" s="3"/>
      <c r="B36" s="24" t="s">
        <v>34</v>
      </c>
      <c r="C36" s="25"/>
      <c r="D36" s="26"/>
      <c r="E36" s="11"/>
      <c r="F36" s="23"/>
      <c r="G36" s="23"/>
    </row>
    <row r="37" spans="1:7" x14ac:dyDescent="0.25">
      <c r="A37" s="3"/>
      <c r="B37" s="24" t="s">
        <v>35</v>
      </c>
      <c r="C37" s="25"/>
      <c r="D37" s="26"/>
      <c r="E37" s="11"/>
      <c r="F37" s="23"/>
      <c r="G37" s="23"/>
    </row>
    <row r="38" spans="1:7" x14ac:dyDescent="0.25">
      <c r="A38" s="3">
        <v>16</v>
      </c>
      <c r="B38" s="46" t="s">
        <v>25</v>
      </c>
      <c r="C38" s="47"/>
      <c r="D38" s="48"/>
      <c r="E38" s="11"/>
      <c r="F38"/>
      <c r="G38" s="27"/>
    </row>
    <row r="39" spans="1:7" x14ac:dyDescent="0.25">
      <c r="A39" s="3">
        <v>17</v>
      </c>
      <c r="B39" s="37"/>
      <c r="C39" s="38"/>
      <c r="D39" s="39"/>
      <c r="E39" s="11"/>
      <c r="F39"/>
      <c r="G39"/>
    </row>
    <row r="40" spans="1:7" x14ac:dyDescent="0.25">
      <c r="A40" s="40" t="s">
        <v>26</v>
      </c>
      <c r="B40" s="41"/>
      <c r="C40" s="41"/>
      <c r="D40" s="42"/>
      <c r="E40" s="13">
        <f>SUM(E19:E39)</f>
        <v>3526566.44</v>
      </c>
      <c r="F40" s="9"/>
      <c r="G40" s="9"/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E28" sqref="E28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32</v>
      </c>
      <c r="C4" s="20"/>
      <c r="D4" s="21"/>
      <c r="E4" s="28">
        <v>44727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33</v>
      </c>
      <c r="B7" s="18" t="s">
        <v>28</v>
      </c>
      <c r="C7" s="18" t="s">
        <v>29</v>
      </c>
      <c r="D7" s="18" t="s">
        <v>30</v>
      </c>
      <c r="E7" s="18" t="s">
        <v>31</v>
      </c>
    </row>
    <row r="8" spans="1:8" s="30" customFormat="1" x14ac:dyDescent="0.25">
      <c r="A8" s="31"/>
      <c r="B8" s="8" t="s">
        <v>60</v>
      </c>
      <c r="C8" s="8" t="s">
        <v>61</v>
      </c>
      <c r="D8" s="32" t="s">
        <v>41</v>
      </c>
      <c r="E8" s="33">
        <v>29700</v>
      </c>
    </row>
    <row r="9" spans="1:8" s="30" customFormat="1" x14ac:dyDescent="0.25">
      <c r="A9" s="8"/>
      <c r="B9" s="8"/>
      <c r="C9" s="8"/>
      <c r="D9" s="32" t="s">
        <v>42</v>
      </c>
      <c r="E9" s="33">
        <v>339363.6</v>
      </c>
    </row>
    <row r="10" spans="1:8" s="30" customFormat="1" x14ac:dyDescent="0.25">
      <c r="A10" s="8"/>
      <c r="B10" s="8"/>
      <c r="C10" s="8"/>
      <c r="D10" s="32" t="s">
        <v>43</v>
      </c>
      <c r="E10" s="34">
        <v>38880</v>
      </c>
    </row>
    <row r="11" spans="1:8" s="30" customFormat="1" x14ac:dyDescent="0.25">
      <c r="A11" s="8"/>
      <c r="B11" s="8"/>
      <c r="C11" s="8"/>
      <c r="D11" s="32" t="s">
        <v>44</v>
      </c>
      <c r="E11" s="33">
        <v>267687.87</v>
      </c>
    </row>
    <row r="12" spans="1:8" x14ac:dyDescent="0.25">
      <c r="A12" s="8"/>
      <c r="B12" s="8"/>
      <c r="C12" s="8"/>
      <c r="D12" s="35" t="s">
        <v>45</v>
      </c>
      <c r="E12" s="34">
        <v>79572</v>
      </c>
    </row>
    <row r="13" spans="1:8" x14ac:dyDescent="0.25">
      <c r="A13" s="8"/>
      <c r="B13" s="8"/>
      <c r="C13" s="8"/>
      <c r="D13" s="35" t="s">
        <v>46</v>
      </c>
      <c r="E13" s="34">
        <v>47274</v>
      </c>
    </row>
    <row r="14" spans="1:8" x14ac:dyDescent="0.25">
      <c r="A14" s="8"/>
      <c r="B14" s="8"/>
      <c r="C14" s="8"/>
      <c r="D14" s="35" t="s">
        <v>47</v>
      </c>
      <c r="E14" s="34">
        <v>31380</v>
      </c>
    </row>
    <row r="15" spans="1:8" x14ac:dyDescent="0.25">
      <c r="A15" s="8"/>
      <c r="B15" s="8"/>
      <c r="C15" s="8"/>
      <c r="D15" s="35" t="s">
        <v>48</v>
      </c>
      <c r="E15" s="34">
        <v>108660</v>
      </c>
    </row>
    <row r="16" spans="1:8" x14ac:dyDescent="0.25">
      <c r="A16" s="8"/>
      <c r="B16" s="8"/>
      <c r="C16" s="8"/>
      <c r="D16" s="35" t="s">
        <v>49</v>
      </c>
      <c r="E16" s="34">
        <v>449423</v>
      </c>
    </row>
    <row r="17" spans="1:5" x14ac:dyDescent="0.25">
      <c r="A17" s="8"/>
      <c r="B17" s="8"/>
      <c r="C17" s="8"/>
      <c r="D17" s="35" t="s">
        <v>50</v>
      </c>
      <c r="E17" s="34">
        <v>479676.8</v>
      </c>
    </row>
    <row r="18" spans="1:5" x14ac:dyDescent="0.25">
      <c r="A18" s="8"/>
      <c r="B18" s="8"/>
      <c r="C18" s="8"/>
      <c r="D18" s="35" t="s">
        <v>51</v>
      </c>
      <c r="E18" s="34">
        <v>253529.52</v>
      </c>
    </row>
    <row r="19" spans="1:5" x14ac:dyDescent="0.25">
      <c r="A19" s="8"/>
      <c r="B19" s="8"/>
      <c r="C19" s="8"/>
      <c r="D19" s="35" t="s">
        <v>52</v>
      </c>
      <c r="E19" s="34">
        <v>94248</v>
      </c>
    </row>
    <row r="20" spans="1:5" x14ac:dyDescent="0.25">
      <c r="A20" s="8"/>
      <c r="B20" s="8"/>
      <c r="C20" s="8"/>
      <c r="D20" s="35" t="s">
        <v>53</v>
      </c>
      <c r="E20" s="34">
        <v>358188</v>
      </c>
    </row>
    <row r="21" spans="1:5" x14ac:dyDescent="0.25">
      <c r="A21" s="8"/>
      <c r="B21" s="8"/>
      <c r="C21" s="8"/>
      <c r="D21" s="35" t="s">
        <v>39</v>
      </c>
      <c r="E21" s="34">
        <v>24615.25</v>
      </c>
    </row>
    <row r="22" spans="1:5" x14ac:dyDescent="0.25">
      <c r="A22" s="8"/>
      <c r="B22" s="8"/>
      <c r="C22" s="8"/>
      <c r="D22" s="8" t="s">
        <v>54</v>
      </c>
      <c r="E22" s="11">
        <v>7920</v>
      </c>
    </row>
    <row r="23" spans="1:5" x14ac:dyDescent="0.25">
      <c r="A23" s="8"/>
      <c r="B23" s="8"/>
      <c r="C23" s="8"/>
      <c r="D23" s="8" t="s">
        <v>55</v>
      </c>
      <c r="E23" s="36">
        <v>697680</v>
      </c>
    </row>
    <row r="24" spans="1:5" x14ac:dyDescent="0.25">
      <c r="A24" s="8"/>
      <c r="B24" s="8"/>
      <c r="C24" s="8"/>
      <c r="D24" s="8" t="s">
        <v>56</v>
      </c>
      <c r="E24" s="11">
        <v>29670</v>
      </c>
    </row>
    <row r="25" spans="1:5" x14ac:dyDescent="0.25">
      <c r="A25" s="8"/>
      <c r="B25" s="8"/>
      <c r="C25" s="8"/>
      <c r="D25" s="8" t="s">
        <v>57</v>
      </c>
      <c r="E25" s="11">
        <v>54962.400000000001</v>
      </c>
    </row>
    <row r="26" spans="1:5" x14ac:dyDescent="0.25">
      <c r="A26" s="8"/>
      <c r="B26" s="8"/>
      <c r="C26" s="8"/>
      <c r="D26" s="8" t="s">
        <v>58</v>
      </c>
      <c r="E26" s="11">
        <v>30840</v>
      </c>
    </row>
    <row r="27" spans="1:5" x14ac:dyDescent="0.25">
      <c r="A27" s="8"/>
      <c r="B27" s="8"/>
      <c r="C27" s="8"/>
      <c r="D27" s="8" t="s">
        <v>59</v>
      </c>
      <c r="E27" s="11">
        <v>103296</v>
      </c>
    </row>
    <row r="28" spans="1:5" x14ac:dyDescent="0.25">
      <c r="E28" s="27">
        <v>3526566.44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2020-01-14T08:56:04Z</cp:lastPrinted>
  <dcterms:created xsi:type="dcterms:W3CDTF">2018-11-15T07:03:42Z</dcterms:created>
  <dcterms:modified xsi:type="dcterms:W3CDTF">2022-06-16T10:00:18Z</dcterms:modified>
</cp:coreProperties>
</file>