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1" i="2" l="1"/>
  <c r="E10" i="2"/>
  <c r="E28" i="1"/>
  <c r="E32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<sst xmlns="http://schemas.openxmlformats.org/spreadsheetml/2006/main" count="59" uniqueCount="55">
  <si>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</si>
  <si>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</si>
  <si>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</si>
  <si>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</si>
  <si>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</si>
  <si>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</si>
  <si>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</si>
  <si>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</si>
  <si>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</si>
  <si>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</si>
  <si>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</si>
  <si>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</si>
  <si>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</si>
  <si>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</si>
  <si>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</si>
  <si>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</si>
  <si>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</si>
  <si>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</si>
  <si>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</si>
  <si>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</si>
  <si>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</si>
  <si>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</si>
  <si>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</si>
  <si>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</si>
  <si>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</si>
  <si>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</si>
  <si>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</si>
  <si>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</si>
  <si>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</si>
  <si>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</si>
  <si>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</si>
  <si>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</si>
  <si>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</si>
  <si>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</si>
  <si>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</si>
  <si>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</si>
  <si>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</si>
  <si>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</si>
  <si>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</si>
  <si>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</si>
  <si>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</si>
  <si>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</si>
  <si>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</si>
  <si>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</si>
  <si>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</si>
  <si>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</si>
  <si>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</si>
  <si>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</si>
  <si>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</si>
  <si>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02.08.2025.</t>
  </si>
  <si>
    <t>04.08.2025.</t>
  </si>
  <si>
    <t>KRV</t>
  </si>
  <si>
    <t>076</t>
  </si>
  <si>
    <t xml:space="preserve">Zavod za transfuziju Nis </t>
  </si>
  <si>
    <t>Opsta bolnica Cuprija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</si>
</sst>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/>
    <xf numFmtId="4" fontId="7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25" sqref="I25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9" t="s">
        <v>3</v>
      </c>
      <c r="B7" s="50"/>
      <c r="C7" s="51"/>
      <c r="D7" s="11" t="s">
        <v>50</v>
      </c>
      <c r="E7" s="10">
        <f>+E15</f>
        <v>1697287.64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49</v>
      </c>
      <c r="E8" s="23">
        <v>2367957.3199999998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10200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5"/>
      <c r="D14" s="9"/>
      <c r="E14" s="7">
        <f>+E46</f>
        <v>680869.67999999993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1697287.64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40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40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40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40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40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9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40"/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40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40"/>
      <c r="F27"/>
    </row>
    <row r="28" spans="1:9" x14ac:dyDescent="0.25">
      <c r="A28" s="2">
        <v>10</v>
      </c>
      <c r="B28" s="52" t="s">
        <v>19</v>
      </c>
      <c r="C28" s="53"/>
      <c r="D28" s="62"/>
      <c r="E28" s="40">
        <f>366377.52+7067.24+300357.68+7067.24</f>
        <v>680869.67999999993</v>
      </c>
      <c r="F28"/>
    </row>
    <row r="29" spans="1:9" x14ac:dyDescent="0.25">
      <c r="A29" s="2">
        <v>11</v>
      </c>
      <c r="B29" s="52" t="s">
        <v>20</v>
      </c>
      <c r="C29" s="53"/>
      <c r="D29" s="53"/>
      <c r="E29" s="39"/>
      <c r="F29"/>
    </row>
    <row r="30" spans="1:9" x14ac:dyDescent="0.25">
      <c r="A30" s="2">
        <v>12</v>
      </c>
      <c r="B30" s="52" t="s">
        <v>46</v>
      </c>
      <c r="C30" s="53"/>
      <c r="D30" s="53"/>
      <c r="E30" s="39"/>
      <c r="F30" s="22"/>
    </row>
    <row r="31" spans="1:9" x14ac:dyDescent="0.25">
      <c r="A31" s="2">
        <v>13</v>
      </c>
      <c r="B31" s="52" t="s">
        <v>21</v>
      </c>
      <c r="C31" s="53"/>
      <c r="D31" s="53"/>
      <c r="E31" s="39"/>
      <c r="F31"/>
    </row>
    <row r="32" spans="1:9" x14ac:dyDescent="0.25">
      <c r="A32" s="2">
        <v>14</v>
      </c>
      <c r="B32" s="52" t="s">
        <v>22</v>
      </c>
      <c r="C32" s="53"/>
      <c r="D32" s="53"/>
      <c r="E32" s="39"/>
      <c r="F32"/>
    </row>
    <row r="33" spans="1:7" x14ac:dyDescent="0.25">
      <c r="A33" s="2">
        <v>15</v>
      </c>
      <c r="B33" s="52" t="s">
        <v>23</v>
      </c>
      <c r="C33" s="53"/>
      <c r="D33" s="53"/>
      <c r="E33" s="39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40"/>
      <c r="F34"/>
      <c r="G34"/>
    </row>
    <row r="35" spans="1:7" x14ac:dyDescent="0.25">
      <c r="A35" s="2">
        <v>17</v>
      </c>
      <c r="B35" s="52" t="s">
        <v>44</v>
      </c>
      <c r="C35" s="53"/>
      <c r="D35" s="53"/>
      <c r="E35" s="40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40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40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4" t="s">
        <v>41</v>
      </c>
      <c r="C41" s="63"/>
      <c r="D41" s="55"/>
      <c r="E41" s="41"/>
      <c r="F41"/>
    </row>
    <row r="42" spans="1:7" x14ac:dyDescent="0.25">
      <c r="A42" s="2">
        <v>24</v>
      </c>
      <c r="B42" s="52" t="s">
        <v>48</v>
      </c>
      <c r="C42" s="53"/>
      <c r="D42" s="53"/>
      <c r="E42" s="41"/>
      <c r="F42" s="22"/>
    </row>
    <row r="43" spans="1:7" x14ac:dyDescent="0.25">
      <c r="A43" s="2">
        <v>25</v>
      </c>
      <c r="B43" s="52" t="s">
        <v>45</v>
      </c>
      <c r="C43" s="53"/>
      <c r="D43" s="53"/>
      <c r="E43" s="45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52" t="s">
        <v>47</v>
      </c>
      <c r="C45" s="53"/>
      <c r="D45" s="62"/>
      <c r="E45" s="23"/>
      <c r="F45" s="22"/>
      <c r="G45" s="22"/>
    </row>
    <row r="46" spans="1:7" x14ac:dyDescent="0.25">
      <c r="A46" s="56" t="s">
        <v>25</v>
      </c>
      <c r="B46" s="57"/>
      <c r="C46" s="57"/>
      <c r="D46" s="58"/>
      <c r="E46" s="10">
        <f>SUM(E19:E45)</f>
        <v>680869.67999999993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="98" zoomScaleNormal="98" workbookViewId="0">
      <selection activeCell="K20" sqref="K2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50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2" customHeight="1" x14ac:dyDescent="0.25">
      <c r="A8" s="24">
        <v>1</v>
      </c>
      <c r="B8" s="21" t="s">
        <v>40</v>
      </c>
      <c r="C8" s="26" t="s">
        <v>42</v>
      </c>
      <c r="D8" s="38" t="s">
        <v>43</v>
      </c>
      <c r="E8" s="43"/>
    </row>
    <row r="9" spans="1:5" s="22" customFormat="1" ht="15" customHeight="1" x14ac:dyDescent="0.25">
      <c r="A9" s="26"/>
      <c r="B9" s="26"/>
      <c r="C9" s="26"/>
      <c r="D9" s="26"/>
      <c r="E9" s="43"/>
    </row>
    <row r="10" spans="1:5" s="22" customFormat="1" ht="15" customHeight="1" x14ac:dyDescent="0.25">
      <c r="A10" s="26"/>
      <c r="B10" s="21" t="s">
        <v>52</v>
      </c>
      <c r="C10" s="26" t="s">
        <v>51</v>
      </c>
      <c r="D10" s="26" t="s">
        <v>53</v>
      </c>
      <c r="E10" s="43">
        <f>366377.52+300357.68</f>
        <v>666735.19999999995</v>
      </c>
    </row>
    <row r="11" spans="1:5" s="22" customFormat="1" ht="15" customHeight="1" x14ac:dyDescent="0.25">
      <c r="A11" s="26"/>
      <c r="B11" s="26"/>
      <c r="C11" s="26"/>
      <c r="D11" s="26" t="s">
        <v>54</v>
      </c>
      <c r="E11" s="43">
        <f>7067.24+7067.24</f>
        <v>14134.48</v>
      </c>
    </row>
    <row r="12" spans="1:5" s="22" customFormat="1" ht="15" customHeight="1" x14ac:dyDescent="0.25">
      <c r="A12" s="26"/>
      <c r="B12" s="26"/>
      <c r="C12" s="26"/>
      <c r="D12" s="26"/>
      <c r="E12" s="43"/>
    </row>
    <row r="13" spans="1:5" s="22" customFormat="1" ht="15" customHeight="1" x14ac:dyDescent="0.25">
      <c r="A13" s="26"/>
      <c r="B13" s="26"/>
      <c r="C13" s="26"/>
      <c r="D13" s="26"/>
      <c r="E13" s="43"/>
    </row>
    <row r="14" spans="1:5" s="22" customFormat="1" ht="15" customHeight="1" x14ac:dyDescent="0.25">
      <c r="A14" s="26"/>
      <c r="B14" s="26"/>
      <c r="C14" s="26"/>
      <c r="D14" s="26"/>
      <c r="E14" s="43"/>
    </row>
    <row r="15" spans="1:5" x14ac:dyDescent="0.25">
      <c r="A15" s="26"/>
      <c r="B15" s="26"/>
      <c r="C15" s="26"/>
      <c r="D15" s="26"/>
      <c r="E15" s="43"/>
    </row>
    <row r="16" spans="1:5" x14ac:dyDescent="0.25">
      <c r="A16" s="26"/>
      <c r="B16" s="26"/>
      <c r="C16" s="26"/>
      <c r="D16" s="26"/>
      <c r="E16" s="43"/>
    </row>
    <row r="17" spans="1:5" x14ac:dyDescent="0.25">
      <c r="A17" s="5"/>
      <c r="B17" s="5"/>
      <c r="C17" s="24"/>
      <c r="D17" s="46"/>
      <c r="E17" s="47"/>
    </row>
    <row r="18" spans="1:5" s="22" customFormat="1" x14ac:dyDescent="0.25">
      <c r="A18" s="26"/>
      <c r="B18" s="21"/>
      <c r="C18" s="26"/>
      <c r="D18" s="26"/>
      <c r="E18" s="48"/>
    </row>
    <row r="19" spans="1:5" s="22" customFormat="1" x14ac:dyDescent="0.25">
      <c r="A19" s="26"/>
      <c r="B19" s="21"/>
      <c r="C19" s="26"/>
      <c r="D19" s="26"/>
      <c r="E19" s="48"/>
    </row>
    <row r="20" spans="1:5" s="22" customFormat="1" x14ac:dyDescent="0.25">
      <c r="A20" s="26"/>
      <c r="B20" s="26"/>
      <c r="C20" s="26"/>
      <c r="D20" s="26"/>
      <c r="E20" s="43"/>
    </row>
    <row r="21" spans="1:5" s="22" customFormat="1" x14ac:dyDescent="0.25">
      <c r="A21" s="26"/>
      <c r="B21" s="26"/>
      <c r="C21" s="26"/>
      <c r="D21" s="26"/>
      <c r="E21" s="43"/>
    </row>
    <row r="22" spans="1:5" s="22" customFormat="1" x14ac:dyDescent="0.25">
      <c r="A22" s="26"/>
      <c r="B22" s="26"/>
      <c r="C22" s="26"/>
      <c r="D22" s="26"/>
      <c r="E22" s="43"/>
    </row>
    <row r="23" spans="1:5" s="22" customFormat="1" x14ac:dyDescent="0.25">
      <c r="A23" s="26"/>
      <c r="B23" s="26"/>
      <c r="C23" s="26"/>
      <c r="D23" s="26"/>
      <c r="E23" s="43"/>
    </row>
    <row r="24" spans="1:5" s="22" customFormat="1" x14ac:dyDescent="0.25">
      <c r="A24" s="26"/>
      <c r="B24" s="26"/>
      <c r="C24" s="26"/>
      <c r="D24" s="26"/>
      <c r="E24" s="43"/>
    </row>
    <row r="25" spans="1:5" s="22" customFormat="1" x14ac:dyDescent="0.25">
      <c r="A25" s="26"/>
      <c r="B25" s="26"/>
      <c r="C25" s="26"/>
      <c r="D25" s="26"/>
      <c r="E25" s="43"/>
    </row>
    <row r="26" spans="1:5" s="22" customFormat="1" x14ac:dyDescent="0.25">
      <c r="A26" s="26"/>
      <c r="B26" s="26"/>
      <c r="C26" s="26"/>
      <c r="D26" s="26"/>
      <c r="E26" s="43"/>
    </row>
    <row r="27" spans="1:5" s="22" customFormat="1" x14ac:dyDescent="0.25">
      <c r="A27" s="26"/>
      <c r="B27" s="26"/>
      <c r="C27" s="26"/>
      <c r="D27" s="26"/>
      <c r="E27" s="43"/>
    </row>
    <row r="28" spans="1:5" s="22" customFormat="1" x14ac:dyDescent="0.25">
      <c r="A28" s="26"/>
      <c r="B28" s="26"/>
      <c r="C28" s="26"/>
      <c r="D28" s="26"/>
      <c r="E28" s="43"/>
    </row>
    <row r="29" spans="1:5" s="22" customFormat="1" x14ac:dyDescent="0.25">
      <c r="A29" s="26"/>
      <c r="B29" s="26"/>
      <c r="C29" s="26"/>
      <c r="D29" s="26"/>
      <c r="E29" s="43"/>
    </row>
    <row r="30" spans="1:5" s="22" customFormat="1" x14ac:dyDescent="0.25">
      <c r="A30" s="26"/>
      <c r="B30" s="26"/>
      <c r="C30" s="26"/>
      <c r="D30" s="26"/>
      <c r="E30" s="43"/>
    </row>
    <row r="31" spans="1:5" s="22" customFormat="1" x14ac:dyDescent="0.25">
      <c r="A31" s="26"/>
      <c r="B31" s="26"/>
      <c r="C31" s="26"/>
      <c r="D31" s="26"/>
      <c r="E31" s="48"/>
    </row>
    <row r="32" spans="1:5" ht="15.75" x14ac:dyDescent="0.25">
      <c r="E32" s="44">
        <f>SUM(E8:E31)</f>
        <v>680869.67999999993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2025-08-05T07:16:33Z</dcterms:modified>
</cp:coreProperties>
</file>