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86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<sst xmlns="http://schemas.openxmlformats.org/spreadsheetml/2006/main" count="57" uniqueCount="53">
  <si>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</si>
  <si>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</si>
  <si>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</si>
  <si>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</si>
  <si>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</si>
  <si>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</si>
  <si>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</si>
  <si>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</si>
  <si>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</si>
  <si>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</si>
  <si>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</si>
  <si>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</si>
  <si>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</si>
  <si>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</si>
  <si>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</si>
  <si>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</si>
  <si>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</si>
  <si>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</si>
  <si>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</si>
  <si>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</si>
  <si>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</si>
  <si>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</si>
  <si>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</si>
  <si>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</si>
  <si>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</si>
  <si>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</si>
  <si>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</si>
  <si>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</si>
  <si>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</si>
  <si>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</si>
  <si>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</si>
  <si>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</si>
  <si>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</si>
  <si>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</si>
  <si>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</si>
  <si>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</si>
  <si>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</si>
  <si>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</si>
  <si>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</si>
  <si>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</si>
  <si>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</si>
  <si>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</si>
  <si>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</si>
  <si>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</si>
  <si>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Солидарна помоћ помоћ у лечењу</t>
  </si>
  <si>
    <t>Остале исплате</t>
  </si>
  <si>
    <t>PHOENIX PHARMA DOO BEOGRAD</t>
  </si>
  <si>
    <t>VEGA DOO</t>
  </si>
  <si>
    <t>MEDIV DOO BEOGRAD</t>
  </si>
  <si>
    <t>PROFESIONAL MEDIC DOO</t>
  </si>
  <si>
    <t>Vicor DOO</t>
  </si>
  <si>
    <t>08.08.2025.</t>
  </si>
  <si>
    <t>09.08.2025.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</si>
</sst>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horizontal="right" vertical="top"/>
    </xf>
    <xf numFmtId="4" fontId="7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I22" sqref="I22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52</v>
      </c>
    </row>
    <row r="7" spans="1:9" ht="18.75" x14ac:dyDescent="0.3">
      <c r="A7" s="49" t="s">
        <v>3</v>
      </c>
      <c r="B7" s="50"/>
      <c r="C7" s="51"/>
      <c r="D7" s="11" t="s">
        <v>52</v>
      </c>
      <c r="E7" s="10">
        <f>+E15</f>
        <v>1587310.9200000002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51</v>
      </c>
      <c r="E8" s="23">
        <v>1587362.55</v>
      </c>
      <c r="H8" s="6"/>
    </row>
    <row r="9" spans="1:9" x14ac:dyDescent="0.25">
      <c r="A9" s="2">
        <v>2</v>
      </c>
      <c r="B9" s="52" t="s">
        <v>4</v>
      </c>
      <c r="C9" s="53"/>
      <c r="D9" s="62"/>
      <c r="E9" s="8"/>
      <c r="F9"/>
      <c r="G9"/>
    </row>
    <row r="10" spans="1:9" x14ac:dyDescent="0.25">
      <c r="A10" s="2">
        <v>3</v>
      </c>
      <c r="B10" s="52" t="s">
        <v>38</v>
      </c>
      <c r="C10" s="53"/>
      <c r="D10" s="62"/>
      <c r="E10" s="7"/>
      <c r="F10" s="19"/>
      <c r="G10" s="19"/>
      <c r="H10" s="6"/>
    </row>
    <row r="11" spans="1:9" x14ac:dyDescent="0.25">
      <c r="A11" s="2">
        <v>4</v>
      </c>
      <c r="B11" s="52" t="s">
        <v>5</v>
      </c>
      <c r="C11" s="53"/>
      <c r="D11" s="62"/>
      <c r="E11" s="8"/>
      <c r="F11" s="19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62"/>
      <c r="E12" s="7"/>
      <c r="F12" s="19"/>
      <c r="G12" s="19"/>
      <c r="H12" s="6"/>
    </row>
    <row r="13" spans="1:9" x14ac:dyDescent="0.25">
      <c r="A13" s="2">
        <v>6</v>
      </c>
      <c r="B13" s="54" t="s">
        <v>7</v>
      </c>
      <c r="C13" s="63"/>
      <c r="D13" s="55"/>
      <c r="E13" s="7"/>
      <c r="F13" s="6">
        <v>150628.5</v>
      </c>
    </row>
    <row r="14" spans="1:9" x14ac:dyDescent="0.25">
      <c r="A14" s="31">
        <v>7</v>
      </c>
      <c r="B14" s="54" t="s">
        <v>26</v>
      </c>
      <c r="C14" s="55"/>
      <c r="D14" s="9"/>
      <c r="E14" s="7">
        <f>+E46</f>
        <v>51.63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10">
        <f>+E8+E9+E10+E11+E12+E13-E14</f>
        <v>1587310.9200000002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2" t="s">
        <v>10</v>
      </c>
      <c r="C19" s="53"/>
      <c r="D19" s="62"/>
      <c r="E19" s="40"/>
      <c r="F19"/>
      <c r="G19"/>
    </row>
    <row r="20" spans="1:9" x14ac:dyDescent="0.25">
      <c r="A20" s="2">
        <v>2</v>
      </c>
      <c r="B20" s="52" t="s">
        <v>11</v>
      </c>
      <c r="C20" s="53"/>
      <c r="D20" s="62"/>
      <c r="E20" s="40"/>
      <c r="F20"/>
      <c r="G20"/>
    </row>
    <row r="21" spans="1:9" x14ac:dyDescent="0.25">
      <c r="A21" s="2">
        <v>3</v>
      </c>
      <c r="B21" s="52" t="s">
        <v>12</v>
      </c>
      <c r="C21" s="53"/>
      <c r="D21" s="62"/>
      <c r="E21" s="40"/>
      <c r="F21" s="19"/>
      <c r="G21"/>
    </row>
    <row r="22" spans="1:9" x14ac:dyDescent="0.25">
      <c r="A22" s="2">
        <v>4</v>
      </c>
      <c r="B22" s="52" t="s">
        <v>13</v>
      </c>
      <c r="C22" s="53"/>
      <c r="D22" s="53"/>
      <c r="E22" s="40"/>
      <c r="F22" s="19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40"/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39"/>
      <c r="F24"/>
      <c r="G24" s="19"/>
      <c r="H24"/>
    </row>
    <row r="25" spans="1:9" x14ac:dyDescent="0.25">
      <c r="A25" s="2">
        <v>7</v>
      </c>
      <c r="B25" s="52" t="s">
        <v>16</v>
      </c>
      <c r="C25" s="53"/>
      <c r="D25" s="53"/>
      <c r="E25" s="40">
        <v>51.63</v>
      </c>
      <c r="F25" s="19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40"/>
      <c r="F26"/>
      <c r="H26"/>
    </row>
    <row r="27" spans="1:9" x14ac:dyDescent="0.25">
      <c r="A27" s="2">
        <v>9</v>
      </c>
      <c r="B27" s="52" t="s">
        <v>18</v>
      </c>
      <c r="C27" s="53"/>
      <c r="D27" s="62"/>
      <c r="E27" s="40"/>
      <c r="F27"/>
    </row>
    <row r="28" spans="1:9" x14ac:dyDescent="0.25">
      <c r="A28" s="2">
        <v>10</v>
      </c>
      <c r="B28" s="52" t="s">
        <v>19</v>
      </c>
      <c r="C28" s="53"/>
      <c r="D28" s="62"/>
      <c r="E28" s="40"/>
      <c r="F28"/>
    </row>
    <row r="29" spans="1:9" x14ac:dyDescent="0.25">
      <c r="A29" s="2">
        <v>11</v>
      </c>
      <c r="B29" s="52" t="s">
        <v>20</v>
      </c>
      <c r="C29" s="53"/>
      <c r="D29" s="53"/>
      <c r="E29" s="39"/>
      <c r="F29"/>
    </row>
    <row r="30" spans="1:9" x14ac:dyDescent="0.25">
      <c r="A30" s="2">
        <v>12</v>
      </c>
      <c r="B30" s="52" t="s">
        <v>43</v>
      </c>
      <c r="C30" s="53"/>
      <c r="D30" s="53"/>
      <c r="E30" s="39"/>
      <c r="F30" s="22"/>
    </row>
    <row r="31" spans="1:9" x14ac:dyDescent="0.25">
      <c r="A31" s="2">
        <v>13</v>
      </c>
      <c r="B31" s="52" t="s">
        <v>21</v>
      </c>
      <c r="C31" s="53"/>
      <c r="D31" s="53"/>
      <c r="E31" s="39"/>
      <c r="F31"/>
    </row>
    <row r="32" spans="1:9" x14ac:dyDescent="0.25">
      <c r="A32" s="2">
        <v>14</v>
      </c>
      <c r="B32" s="52" t="s">
        <v>22</v>
      </c>
      <c r="C32" s="53"/>
      <c r="D32" s="53"/>
      <c r="E32" s="39"/>
      <c r="F32"/>
    </row>
    <row r="33" spans="1:7" x14ac:dyDescent="0.25">
      <c r="A33" s="2">
        <v>15</v>
      </c>
      <c r="B33" s="52" t="s">
        <v>23</v>
      </c>
      <c r="C33" s="53"/>
      <c r="D33" s="53"/>
      <c r="E33" s="39"/>
      <c r="F33"/>
      <c r="G33"/>
    </row>
    <row r="34" spans="1:7" x14ac:dyDescent="0.25">
      <c r="A34" s="2">
        <v>16</v>
      </c>
      <c r="B34" s="52" t="s">
        <v>24</v>
      </c>
      <c r="C34" s="53"/>
      <c r="D34" s="53"/>
      <c r="E34" s="40"/>
      <c r="F34"/>
      <c r="G34"/>
    </row>
    <row r="35" spans="1:7" x14ac:dyDescent="0.25">
      <c r="A35" s="2">
        <v>17</v>
      </c>
      <c r="B35" s="52" t="s">
        <v>41</v>
      </c>
      <c r="C35" s="53"/>
      <c r="D35" s="53"/>
      <c r="E35" s="40"/>
      <c r="F35" s="22"/>
      <c r="G35" s="22"/>
    </row>
    <row r="36" spans="1:7" x14ac:dyDescent="0.25">
      <c r="A36" s="2">
        <v>18</v>
      </c>
      <c r="B36" s="52" t="s">
        <v>39</v>
      </c>
      <c r="C36" s="53"/>
      <c r="D36" s="62"/>
      <c r="E36" s="40"/>
      <c r="F36" s="15"/>
      <c r="G36" s="15"/>
    </row>
    <row r="37" spans="1:7" ht="15" customHeight="1" x14ac:dyDescent="0.25">
      <c r="A37" s="2">
        <v>19</v>
      </c>
      <c r="B37" s="52" t="s">
        <v>35</v>
      </c>
      <c r="C37" s="53"/>
      <c r="D37" s="62"/>
      <c r="E37" s="40"/>
      <c r="F37" s="15"/>
      <c r="G37" s="15"/>
    </row>
    <row r="38" spans="1:7" x14ac:dyDescent="0.25">
      <c r="A38" s="2">
        <v>20</v>
      </c>
      <c r="B38" s="52" t="s">
        <v>36</v>
      </c>
      <c r="C38" s="53"/>
      <c r="D38" s="62"/>
      <c r="E38" s="40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0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0"/>
      <c r="F40" s="15"/>
    </row>
    <row r="41" spans="1:7" x14ac:dyDescent="0.25">
      <c r="A41" s="2">
        <v>23</v>
      </c>
      <c r="B41" s="54" t="s">
        <v>40</v>
      </c>
      <c r="C41" s="63"/>
      <c r="D41" s="55"/>
      <c r="E41" s="41"/>
      <c r="F41"/>
    </row>
    <row r="42" spans="1:7" x14ac:dyDescent="0.25">
      <c r="A42" s="2">
        <v>24</v>
      </c>
      <c r="B42" s="52" t="s">
        <v>44</v>
      </c>
      <c r="C42" s="53"/>
      <c r="D42" s="53"/>
      <c r="E42" s="41"/>
      <c r="F42" s="22"/>
    </row>
    <row r="43" spans="1:7" x14ac:dyDescent="0.25">
      <c r="A43" s="2">
        <v>25</v>
      </c>
      <c r="B43" s="52" t="s">
        <v>42</v>
      </c>
      <c r="C43" s="53"/>
      <c r="D43" s="53"/>
      <c r="E43" s="44"/>
      <c r="F43" s="22"/>
    </row>
    <row r="44" spans="1:7" x14ac:dyDescent="0.25">
      <c r="A44" s="2">
        <v>26</v>
      </c>
      <c r="B44" s="64" t="s">
        <v>37</v>
      </c>
      <c r="C44" s="64"/>
      <c r="D44" s="64"/>
      <c r="E44" s="23"/>
      <c r="F44"/>
      <c r="G44"/>
    </row>
    <row r="45" spans="1:7" x14ac:dyDescent="0.25">
      <c r="A45" s="2">
        <v>27</v>
      </c>
      <c r="B45" s="54" t="s">
        <v>45</v>
      </c>
      <c r="C45" s="63"/>
      <c r="D45" s="55"/>
      <c r="E45" s="23"/>
      <c r="F45" s="22"/>
      <c r="G45" s="22"/>
    </row>
    <row r="46" spans="1:7" x14ac:dyDescent="0.25">
      <c r="A46" s="56" t="s">
        <v>25</v>
      </c>
      <c r="B46" s="57"/>
      <c r="C46" s="57"/>
      <c r="D46" s="58"/>
      <c r="E46" s="10">
        <f>SUM(E19:E45)</f>
        <v>51.63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7"/>
  <sheetViews>
    <sheetView zoomScale="98" zoomScaleNormal="98" workbookViewId="0">
      <selection activeCell="H88" sqref="H88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2"/>
      <c r="D4" s="35"/>
      <c r="E4" s="37" t="s">
        <v>52</v>
      </c>
    </row>
    <row r="5" spans="1:5" ht="15.75" x14ac:dyDescent="0.25">
      <c r="B5" s="13"/>
      <c r="C5" s="42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5.75" customHeight="1" x14ac:dyDescent="0.25">
      <c r="A8" s="24">
        <v>1</v>
      </c>
      <c r="B8" s="21"/>
      <c r="C8" s="26"/>
      <c r="D8" s="38"/>
      <c r="E8" s="45">
        <f>45.63+6</f>
        <v>51.63</v>
      </c>
    </row>
    <row r="9" spans="1:5" s="22" customFormat="1" ht="15.75" customHeight="1" x14ac:dyDescent="0.25">
      <c r="A9" s="24"/>
      <c r="B9" s="21"/>
      <c r="C9" s="26"/>
      <c r="D9" s="38"/>
      <c r="E9" s="43"/>
    </row>
    <row r="10" spans="1:5" s="22" customFormat="1" ht="17.25" customHeight="1" x14ac:dyDescent="0.25">
      <c r="A10" s="24"/>
      <c r="B10" s="21"/>
      <c r="C10" s="26"/>
      <c r="D10" s="38"/>
      <c r="E10" s="43"/>
    </row>
    <row r="11" spans="1:5" s="22" customFormat="1" ht="15" customHeight="1" x14ac:dyDescent="0.25">
      <c r="A11" s="24"/>
      <c r="B11" s="21"/>
      <c r="C11" s="26"/>
      <c r="D11" s="38"/>
      <c r="E11" s="43"/>
    </row>
    <row r="12" spans="1:5" s="22" customFormat="1" ht="18.75" customHeight="1" x14ac:dyDescent="0.25">
      <c r="A12" s="24"/>
      <c r="B12" s="21"/>
      <c r="C12" s="26"/>
      <c r="D12" s="38"/>
      <c r="E12" s="43"/>
    </row>
    <row r="13" spans="1:5" s="22" customFormat="1" ht="15" hidden="1" customHeight="1" x14ac:dyDescent="0.25">
      <c r="A13" s="26"/>
      <c r="B13" s="46"/>
      <c r="C13" s="26"/>
      <c r="D13" s="46"/>
      <c r="E13" s="47"/>
    </row>
    <row r="14" spans="1:5" s="22" customFormat="1" ht="15" hidden="1" customHeight="1" x14ac:dyDescent="0.25">
      <c r="A14" s="26"/>
      <c r="B14" s="46"/>
      <c r="C14" s="26"/>
      <c r="D14" s="46"/>
      <c r="E14" s="47"/>
    </row>
    <row r="15" spans="1:5" s="22" customFormat="1" ht="15" hidden="1" customHeight="1" x14ac:dyDescent="0.25">
      <c r="A15" s="26"/>
      <c r="B15" s="46"/>
      <c r="C15" s="26"/>
      <c r="D15" s="46"/>
      <c r="E15" s="47"/>
    </row>
    <row r="16" spans="1:5" s="22" customFormat="1" ht="15" hidden="1" customHeight="1" x14ac:dyDescent="0.25">
      <c r="A16" s="26"/>
      <c r="B16" s="46"/>
      <c r="C16" s="26"/>
      <c r="D16" s="46"/>
      <c r="E16" s="47"/>
    </row>
    <row r="17" spans="1:5" s="22" customFormat="1" ht="15" hidden="1" customHeight="1" x14ac:dyDescent="0.25">
      <c r="A17" s="26"/>
      <c r="B17" s="46"/>
      <c r="C17" s="26"/>
      <c r="D17" s="46"/>
      <c r="E17" s="47"/>
    </row>
    <row r="18" spans="1:5" s="22" customFormat="1" ht="15" hidden="1" customHeight="1" x14ac:dyDescent="0.25">
      <c r="A18" s="26"/>
      <c r="B18" s="46"/>
      <c r="C18" s="26"/>
      <c r="D18" s="46"/>
      <c r="E18" s="47"/>
    </row>
    <row r="19" spans="1:5" s="22" customFormat="1" ht="15" hidden="1" customHeight="1" x14ac:dyDescent="0.25">
      <c r="A19" s="26"/>
      <c r="B19" s="46"/>
      <c r="C19" s="26"/>
      <c r="D19" s="46"/>
      <c r="E19" s="47"/>
    </row>
    <row r="20" spans="1:5" s="22" customFormat="1" ht="15" hidden="1" customHeight="1" x14ac:dyDescent="0.25">
      <c r="A20" s="26"/>
      <c r="B20" s="46"/>
      <c r="C20" s="26"/>
      <c r="D20" s="46"/>
      <c r="E20" s="47"/>
    </row>
    <row r="21" spans="1:5" s="22" customFormat="1" ht="15.75" customHeight="1" x14ac:dyDescent="0.25">
      <c r="A21" s="24"/>
      <c r="B21" s="21"/>
      <c r="C21" s="26"/>
      <c r="D21" s="38"/>
      <c r="E21" s="43"/>
    </row>
    <row r="22" spans="1:5" s="22" customFormat="1" ht="15" hidden="1" customHeight="1" x14ac:dyDescent="0.25">
      <c r="A22" s="26"/>
      <c r="B22" s="46"/>
      <c r="C22" s="26"/>
      <c r="D22" s="46"/>
      <c r="E22" s="47"/>
    </row>
    <row r="23" spans="1:5" s="22" customFormat="1" ht="15" hidden="1" customHeight="1" x14ac:dyDescent="0.25">
      <c r="A23" s="26"/>
      <c r="B23" s="46"/>
      <c r="C23" s="26"/>
      <c r="D23" s="46"/>
      <c r="E23" s="47"/>
    </row>
    <row r="24" spans="1:5" s="22" customFormat="1" ht="15" hidden="1" customHeight="1" x14ac:dyDescent="0.25">
      <c r="A24" s="26"/>
      <c r="B24" s="46"/>
      <c r="C24" s="26"/>
      <c r="D24" s="46"/>
      <c r="E24" s="47"/>
    </row>
    <row r="25" spans="1:5" s="22" customFormat="1" ht="16.5" customHeight="1" x14ac:dyDescent="0.25">
      <c r="A25" s="24"/>
      <c r="B25" s="21"/>
      <c r="C25" s="26"/>
      <c r="D25" s="38"/>
      <c r="E25" s="43"/>
    </row>
    <row r="26" spans="1:5" s="22" customFormat="1" ht="15" hidden="1" customHeight="1" x14ac:dyDescent="0.25">
      <c r="A26" s="26"/>
      <c r="B26" s="46"/>
      <c r="C26" s="26"/>
      <c r="D26" s="46"/>
      <c r="E26" s="47"/>
    </row>
    <row r="27" spans="1:5" s="22" customFormat="1" ht="15" hidden="1" customHeight="1" x14ac:dyDescent="0.25">
      <c r="A27" s="26"/>
      <c r="B27" s="46"/>
      <c r="C27" s="26"/>
      <c r="D27" s="46"/>
      <c r="E27" s="47"/>
    </row>
    <row r="28" spans="1:5" s="22" customFormat="1" ht="15" hidden="1" customHeight="1" x14ac:dyDescent="0.25">
      <c r="A28" s="26"/>
      <c r="B28" s="46"/>
      <c r="C28" s="26"/>
      <c r="D28" s="46"/>
      <c r="E28" s="47"/>
    </row>
    <row r="29" spans="1:5" s="22" customFormat="1" ht="15" hidden="1" customHeight="1" x14ac:dyDescent="0.25">
      <c r="A29" s="26"/>
      <c r="B29" s="46"/>
      <c r="C29" s="26"/>
      <c r="D29" s="46"/>
      <c r="E29" s="47"/>
    </row>
    <row r="30" spans="1:5" s="22" customFormat="1" ht="15" hidden="1" customHeight="1" x14ac:dyDescent="0.25">
      <c r="A30" s="26"/>
      <c r="B30" s="46"/>
      <c r="C30" s="26"/>
      <c r="D30" s="46"/>
      <c r="E30" s="47"/>
    </row>
    <row r="31" spans="1:5" s="22" customFormat="1" ht="15" hidden="1" customHeight="1" x14ac:dyDescent="0.25">
      <c r="A31" s="26"/>
      <c r="B31" s="46"/>
      <c r="C31" s="26"/>
      <c r="D31" s="46"/>
      <c r="E31" s="47"/>
    </row>
    <row r="32" spans="1:5" hidden="1" x14ac:dyDescent="0.25">
      <c r="B32" s="46"/>
      <c r="D32" s="46"/>
      <c r="E32" s="47"/>
    </row>
    <row r="33" spans="1:5" hidden="1" x14ac:dyDescent="0.25">
      <c r="B33" s="46"/>
      <c r="D33" s="46"/>
      <c r="E33" s="47"/>
    </row>
    <row r="34" spans="1:5" s="22" customFormat="1" ht="15.75" customHeight="1" x14ac:dyDescent="0.25">
      <c r="A34" s="24"/>
      <c r="B34" s="21"/>
      <c r="C34" s="26"/>
      <c r="D34" s="38"/>
      <c r="E34" s="43"/>
    </row>
    <row r="35" spans="1:5" s="22" customFormat="1" ht="18" customHeight="1" x14ac:dyDescent="0.25">
      <c r="A35" s="24"/>
      <c r="B35" s="21"/>
      <c r="C35" s="26"/>
      <c r="D35" s="38"/>
      <c r="E35" s="43"/>
    </row>
    <row r="36" spans="1:5" hidden="1" x14ac:dyDescent="0.25">
      <c r="B36" s="46"/>
      <c r="D36" s="46"/>
      <c r="E36" s="47"/>
    </row>
    <row r="37" spans="1:5" hidden="1" x14ac:dyDescent="0.25">
      <c r="B37" s="46"/>
      <c r="D37" s="46"/>
      <c r="E37" s="47"/>
    </row>
    <row r="38" spans="1:5" hidden="1" x14ac:dyDescent="0.25">
      <c r="B38" s="46"/>
      <c r="D38" s="46"/>
      <c r="E38" s="47"/>
    </row>
    <row r="39" spans="1:5" hidden="1" x14ac:dyDescent="0.25">
      <c r="B39" s="46"/>
      <c r="D39" s="46"/>
      <c r="E39" s="47"/>
    </row>
    <row r="40" spans="1:5" s="22" customFormat="1" ht="15.75" customHeight="1" x14ac:dyDescent="0.25">
      <c r="A40" s="24"/>
      <c r="B40" s="21"/>
      <c r="C40" s="26"/>
      <c r="D40" s="38"/>
      <c r="E40" s="43"/>
    </row>
    <row r="41" spans="1:5" hidden="1" x14ac:dyDescent="0.25">
      <c r="B41" s="46"/>
      <c r="D41" s="46"/>
      <c r="E41" s="47"/>
    </row>
    <row r="42" spans="1:5" hidden="1" x14ac:dyDescent="0.25">
      <c r="B42" s="46"/>
      <c r="D42" s="46"/>
      <c r="E42" s="47"/>
    </row>
    <row r="43" spans="1:5" hidden="1" x14ac:dyDescent="0.25">
      <c r="B43" s="46"/>
      <c r="D43" s="46"/>
      <c r="E43" s="47"/>
    </row>
    <row r="44" spans="1:5" hidden="1" x14ac:dyDescent="0.25">
      <c r="B44" s="46"/>
      <c r="D44" s="46"/>
      <c r="E44" s="47"/>
    </row>
    <row r="45" spans="1:5" s="22" customFormat="1" ht="19.5" hidden="1" customHeight="1" x14ac:dyDescent="0.25">
      <c r="A45" s="24"/>
      <c r="B45" s="21"/>
      <c r="C45" s="26"/>
      <c r="D45" s="38"/>
      <c r="E45" s="43"/>
    </row>
    <row r="46" spans="1:5" s="22" customFormat="1" ht="19.5" hidden="1" customHeight="1" x14ac:dyDescent="0.25">
      <c r="A46" s="24"/>
      <c r="B46" s="21"/>
      <c r="C46" s="26"/>
      <c r="D46" s="38"/>
      <c r="E46" s="45"/>
    </row>
    <row r="47" spans="1:5" s="22" customFormat="1" ht="19.5" hidden="1" customHeight="1" x14ac:dyDescent="0.25">
      <c r="A47" s="24"/>
      <c r="B47" s="21"/>
      <c r="C47" s="26"/>
      <c r="D47" s="38"/>
      <c r="E47" s="43"/>
    </row>
    <row r="48" spans="1:5" hidden="1" x14ac:dyDescent="0.25">
      <c r="B48" s="46"/>
      <c r="D48" s="46"/>
      <c r="E48" s="47"/>
    </row>
    <row r="49" spans="1:5" hidden="1" x14ac:dyDescent="0.25">
      <c r="B49" s="46"/>
      <c r="D49" s="46"/>
      <c r="E49" s="47"/>
    </row>
    <row r="50" spans="1:5" hidden="1" x14ac:dyDescent="0.25">
      <c r="B50" s="46"/>
      <c r="D50" s="46"/>
      <c r="E50" s="47"/>
    </row>
    <row r="51" spans="1:5" s="22" customFormat="1" ht="19.5" hidden="1" customHeight="1" x14ac:dyDescent="0.25">
      <c r="A51" s="24"/>
      <c r="B51" s="21"/>
      <c r="C51" s="26"/>
      <c r="D51" s="38"/>
      <c r="E51" s="43"/>
    </row>
    <row r="52" spans="1:5" s="22" customFormat="1" ht="19.5" hidden="1" customHeight="1" x14ac:dyDescent="0.25">
      <c r="A52" s="24"/>
      <c r="B52" s="21"/>
      <c r="C52" s="26"/>
      <c r="D52" s="38"/>
      <c r="E52" s="45"/>
    </row>
    <row r="53" spans="1:5" s="22" customFormat="1" ht="19.5" hidden="1" customHeight="1" x14ac:dyDescent="0.25">
      <c r="A53" s="24"/>
      <c r="B53" s="21"/>
      <c r="C53" s="26"/>
      <c r="D53" s="38"/>
      <c r="E53" s="43"/>
    </row>
    <row r="54" spans="1:5" hidden="1" x14ac:dyDescent="0.25">
      <c r="B54" s="46"/>
      <c r="D54" s="46"/>
      <c r="E54" s="47"/>
    </row>
    <row r="55" spans="1:5" hidden="1" x14ac:dyDescent="0.25">
      <c r="B55" s="46"/>
      <c r="D55" s="46"/>
      <c r="E55" s="47"/>
    </row>
    <row r="56" spans="1:5" hidden="1" x14ac:dyDescent="0.25">
      <c r="B56" s="46"/>
      <c r="D56" s="46"/>
      <c r="E56" s="47"/>
    </row>
    <row r="57" spans="1:5" s="22" customFormat="1" ht="19.5" hidden="1" customHeight="1" x14ac:dyDescent="0.25">
      <c r="A57" s="24"/>
      <c r="B57" s="21"/>
      <c r="C57" s="26"/>
      <c r="D57" s="38"/>
      <c r="E57" s="43"/>
    </row>
    <row r="58" spans="1:5" hidden="1" x14ac:dyDescent="0.25">
      <c r="B58" s="46"/>
      <c r="D58" s="46"/>
      <c r="E58" s="47"/>
    </row>
    <row r="59" spans="1:5" hidden="1" x14ac:dyDescent="0.25">
      <c r="B59" s="46"/>
      <c r="D59" s="46"/>
      <c r="E59" s="47"/>
    </row>
    <row r="60" spans="1:5" hidden="1" x14ac:dyDescent="0.25">
      <c r="B60" s="46"/>
      <c r="D60" s="46"/>
      <c r="E60" s="47"/>
    </row>
    <row r="61" spans="1:5" s="22" customFormat="1" hidden="1" x14ac:dyDescent="0.25">
      <c r="B61" s="46"/>
      <c r="C61" s="28"/>
      <c r="D61" s="46"/>
      <c r="E61" s="45"/>
    </row>
    <row r="62" spans="1:5" s="22" customFormat="1" ht="19.5" hidden="1" customHeight="1" x14ac:dyDescent="0.25">
      <c r="A62" s="24"/>
      <c r="B62" s="21"/>
      <c r="C62" s="26"/>
      <c r="D62" s="38"/>
      <c r="E62" s="45"/>
    </row>
    <row r="63" spans="1:5" s="22" customFormat="1" ht="19.5" hidden="1" customHeight="1" x14ac:dyDescent="0.25">
      <c r="A63" s="24"/>
      <c r="B63" s="21"/>
      <c r="C63" s="26"/>
      <c r="D63" s="38"/>
      <c r="E63" s="43"/>
    </row>
    <row r="64" spans="1:5" hidden="1" x14ac:dyDescent="0.25">
      <c r="B64" s="46"/>
      <c r="D64" s="46"/>
      <c r="E64" s="47"/>
    </row>
    <row r="65" spans="1:5" hidden="1" x14ac:dyDescent="0.25">
      <c r="B65" s="46"/>
      <c r="D65" s="46"/>
      <c r="E65" s="47"/>
    </row>
    <row r="66" spans="1:5" hidden="1" x14ac:dyDescent="0.25">
      <c r="B66" s="46"/>
      <c r="D66" s="46"/>
      <c r="E66" s="47"/>
    </row>
    <row r="67" spans="1:5" s="22" customFormat="1" ht="19.5" hidden="1" customHeight="1" x14ac:dyDescent="0.25">
      <c r="A67" s="24"/>
      <c r="B67" s="21"/>
      <c r="C67" s="26"/>
      <c r="D67" s="38"/>
      <c r="E67" s="43"/>
    </row>
    <row r="68" spans="1:5" s="22" customFormat="1" ht="19.5" hidden="1" customHeight="1" x14ac:dyDescent="0.25">
      <c r="A68" s="24"/>
      <c r="B68" s="21"/>
      <c r="C68" s="26"/>
      <c r="D68" s="38"/>
      <c r="E68" s="45"/>
    </row>
    <row r="69" spans="1:5" s="22" customFormat="1" ht="19.5" hidden="1" customHeight="1" x14ac:dyDescent="0.25">
      <c r="A69" s="24"/>
      <c r="B69" s="21"/>
      <c r="C69" s="26"/>
      <c r="D69" s="38"/>
      <c r="E69" s="43"/>
    </row>
    <row r="70" spans="1:5" s="22" customFormat="1" ht="19.5" hidden="1" customHeight="1" x14ac:dyDescent="0.25">
      <c r="A70" s="24"/>
      <c r="B70" s="21"/>
      <c r="C70" s="26"/>
      <c r="D70" s="38"/>
      <c r="E70" s="43"/>
    </row>
    <row r="71" spans="1:5" s="22" customFormat="1" ht="19.5" hidden="1" customHeight="1" x14ac:dyDescent="0.25">
      <c r="A71" s="24"/>
      <c r="B71" s="21"/>
      <c r="C71" s="26"/>
      <c r="D71" s="38"/>
      <c r="E71" s="43"/>
    </row>
    <row r="72" spans="1:5" s="22" customFormat="1" ht="19.5" hidden="1" customHeight="1" x14ac:dyDescent="0.25">
      <c r="A72" s="24"/>
      <c r="B72" s="21"/>
      <c r="C72" s="26"/>
      <c r="D72" s="38"/>
      <c r="E72" s="43"/>
    </row>
    <row r="73" spans="1:5" s="22" customFormat="1" ht="19.5" hidden="1" customHeight="1" x14ac:dyDescent="0.25">
      <c r="A73" s="24"/>
      <c r="B73" s="21"/>
      <c r="C73" s="26"/>
      <c r="D73" s="38"/>
      <c r="E73" s="43"/>
    </row>
    <row r="74" spans="1:5" s="22" customFormat="1" ht="19.5" hidden="1" customHeight="1" x14ac:dyDescent="0.25">
      <c r="A74" s="24"/>
      <c r="B74" s="21"/>
      <c r="C74" s="26"/>
      <c r="D74" s="38"/>
      <c r="E74" s="43"/>
    </row>
    <row r="75" spans="1:5" s="22" customFormat="1" ht="19.5" hidden="1" customHeight="1" x14ac:dyDescent="0.25">
      <c r="A75" s="24"/>
      <c r="B75" s="21"/>
      <c r="C75" s="26"/>
      <c r="D75" s="38"/>
      <c r="E75" s="43"/>
    </row>
    <row r="76" spans="1:5" s="22" customFormat="1" ht="19.5" hidden="1" customHeight="1" x14ac:dyDescent="0.25">
      <c r="A76" s="24"/>
      <c r="B76" s="21"/>
      <c r="C76" s="26"/>
      <c r="D76" s="38"/>
      <c r="E76" s="43"/>
    </row>
    <row r="77" spans="1:5" s="22" customFormat="1" ht="19.5" hidden="1" customHeight="1" x14ac:dyDescent="0.25">
      <c r="A77" s="24"/>
      <c r="B77" s="21"/>
      <c r="C77" s="26"/>
      <c r="D77" s="38"/>
      <c r="E77" s="43"/>
    </row>
    <row r="78" spans="1:5" s="22" customFormat="1" ht="19.5" hidden="1" customHeight="1" x14ac:dyDescent="0.25">
      <c r="A78" s="24"/>
      <c r="B78" s="21"/>
      <c r="C78" s="26"/>
      <c r="D78" s="38"/>
      <c r="E78" s="43"/>
    </row>
    <row r="79" spans="1:5" s="22" customFormat="1" ht="19.5" hidden="1" customHeight="1" x14ac:dyDescent="0.25">
      <c r="A79" s="24"/>
      <c r="B79" s="21"/>
      <c r="C79" s="26"/>
      <c r="D79" s="38"/>
      <c r="E79" s="43"/>
    </row>
    <row r="80" spans="1:5" s="22" customFormat="1" ht="19.5" hidden="1" customHeight="1" x14ac:dyDescent="0.25">
      <c r="A80" s="24"/>
      <c r="B80" s="21"/>
      <c r="C80" s="26"/>
      <c r="D80" s="38"/>
      <c r="E80" s="43"/>
    </row>
    <row r="81" spans="1:5" s="22" customFormat="1" ht="19.5" hidden="1" customHeight="1" x14ac:dyDescent="0.25">
      <c r="A81" s="24"/>
      <c r="B81" s="21"/>
      <c r="C81" s="26"/>
      <c r="D81" s="38" t="s">
        <v>48</v>
      </c>
      <c r="E81" s="43">
        <v>1760</v>
      </c>
    </row>
    <row r="82" spans="1:5" s="22" customFormat="1" ht="19.5" hidden="1" customHeight="1" x14ac:dyDescent="0.25">
      <c r="A82" s="24"/>
      <c r="B82" s="21"/>
      <c r="C82" s="26"/>
      <c r="D82" s="38" t="s">
        <v>46</v>
      </c>
      <c r="E82" s="43">
        <v>20199.599999999999</v>
      </c>
    </row>
    <row r="83" spans="1:5" s="22" customFormat="1" ht="19.5" hidden="1" customHeight="1" x14ac:dyDescent="0.25">
      <c r="A83" s="24"/>
      <c r="B83" s="21"/>
      <c r="C83" s="26"/>
      <c r="D83" s="38" t="s">
        <v>49</v>
      </c>
      <c r="E83" s="43">
        <v>16560</v>
      </c>
    </row>
    <row r="84" spans="1:5" s="22" customFormat="1" ht="19.5" hidden="1" customHeight="1" x14ac:dyDescent="0.25">
      <c r="A84" s="24"/>
      <c r="B84" s="21"/>
      <c r="C84" s="26"/>
      <c r="D84" s="38" t="s">
        <v>47</v>
      </c>
      <c r="E84" s="43">
        <v>180178.8</v>
      </c>
    </row>
    <row r="85" spans="1:5" s="22" customFormat="1" ht="19.5" hidden="1" customHeight="1" x14ac:dyDescent="0.25">
      <c r="A85" s="24"/>
      <c r="B85" s="21"/>
      <c r="C85" s="26"/>
      <c r="D85" s="38" t="s">
        <v>50</v>
      </c>
      <c r="E85" s="43">
        <v>71727</v>
      </c>
    </row>
    <row r="86" spans="1:5" s="22" customFormat="1" ht="19.5" hidden="1" customHeight="1" x14ac:dyDescent="0.25">
      <c r="A86" s="24"/>
      <c r="B86" s="21"/>
      <c r="C86" s="26"/>
      <c r="D86" s="38"/>
      <c r="E86" s="45">
        <f>+E69+E70+E74+E78+E79+E80+E81+E82+E83+E84+E85</f>
        <v>290425.40000000002</v>
      </c>
    </row>
    <row r="87" spans="1:5" ht="18.75" x14ac:dyDescent="0.3">
      <c r="E87" s="48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2025-08-11T10:49:13Z</dcterms:modified>
</cp:coreProperties>
</file>